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Plan1!$A$2:$A$107</definedName>
  </definedNames>
  <calcPr calcId="145621"/>
</workbook>
</file>

<file path=xl/calcChain.xml><?xml version="1.0" encoding="utf-8"?>
<calcChain xmlns="http://schemas.openxmlformats.org/spreadsheetml/2006/main">
  <c r="W124" i="1" l="1"/>
  <c r="W123" i="1"/>
</calcChain>
</file>

<file path=xl/sharedStrings.xml><?xml version="1.0" encoding="utf-8"?>
<sst xmlns="http://schemas.openxmlformats.org/spreadsheetml/2006/main" count="717" uniqueCount="369">
  <si>
    <t>INTERESSADO</t>
  </si>
  <si>
    <t>ASSUNTO</t>
  </si>
  <si>
    <t xml:space="preserve">VALOR  </t>
  </si>
  <si>
    <t>ENTRADA</t>
  </si>
  <si>
    <t xml:space="preserve">TEMPO NO ORGÃO </t>
  </si>
  <si>
    <t>Nº PROCESSO</t>
  </si>
  <si>
    <t>191.000.249/1993</t>
  </si>
  <si>
    <t>VIAÇÃO PLANALTO LIMTADA</t>
  </si>
  <si>
    <t>AUTO DE INFRAÇÃO 0944</t>
  </si>
  <si>
    <t>290  UPDF(S)</t>
  </si>
  <si>
    <t>391.000.336/2010</t>
  </si>
  <si>
    <t>391.000.998/2012</t>
  </si>
  <si>
    <t>391.001.205/2008</t>
  </si>
  <si>
    <t>391.001.326/2009</t>
  </si>
  <si>
    <t>391.001.474/2012</t>
  </si>
  <si>
    <t>391.001.289/2011</t>
  </si>
  <si>
    <t>391.001.717/2009</t>
  </si>
  <si>
    <t>391.000.428/2009</t>
  </si>
  <si>
    <t>391.001.825/2013</t>
  </si>
  <si>
    <t>391.001.082/2011</t>
  </si>
  <si>
    <t>391.000.074/2008</t>
  </si>
  <si>
    <t>390.004.580/2007</t>
  </si>
  <si>
    <t>391.001.681/2012</t>
  </si>
  <si>
    <t>391.001.442/2008</t>
  </si>
  <si>
    <t>391.000.997/2008</t>
  </si>
  <si>
    <t>391.001.288/2011</t>
  </si>
  <si>
    <t>391.000.545/2011</t>
  </si>
  <si>
    <t>391.001.093/2010</t>
  </si>
  <si>
    <t>190.001.102/2001</t>
  </si>
  <si>
    <t>391.000.382/2012</t>
  </si>
  <si>
    <t>391.001.495/2009</t>
  </si>
  <si>
    <t>391.000.425/2013</t>
  </si>
  <si>
    <t>391.000.810/2013</t>
  </si>
  <si>
    <t>391.001.202/2010</t>
  </si>
  <si>
    <t>391.000.707/2008</t>
  </si>
  <si>
    <t>391.000.341/2011</t>
  </si>
  <si>
    <t>391.001.183/2012</t>
  </si>
  <si>
    <t>391.001.186/2012</t>
  </si>
  <si>
    <t>190.000.525/2003</t>
  </si>
  <si>
    <t>191.000.333/1992</t>
  </si>
  <si>
    <t>391.001.272/2010</t>
  </si>
  <si>
    <t>391.001.443/2012</t>
  </si>
  <si>
    <t>391.000.580/2011</t>
  </si>
  <si>
    <t>391.001.073/2008</t>
  </si>
  <si>
    <t>391.000.645/2011</t>
  </si>
  <si>
    <t>391.000.868/2011</t>
  </si>
  <si>
    <t>391.000.422/2012</t>
  </si>
  <si>
    <t>391.000.921/2011</t>
  </si>
  <si>
    <t>391.001.015/2011</t>
  </si>
  <si>
    <t>391.000.230/2012</t>
  </si>
  <si>
    <t>391.000.600/2012</t>
  </si>
  <si>
    <t>391.001.054/2012</t>
  </si>
  <si>
    <t>391.001.145/2012</t>
  </si>
  <si>
    <t>391.001.603/2012</t>
  </si>
  <si>
    <t>391.001.704/2012</t>
  </si>
  <si>
    <t>391.001.818/2012</t>
  </si>
  <si>
    <t>391.000.545/2013</t>
  </si>
  <si>
    <t>391.000.550/2013</t>
  </si>
  <si>
    <t>391.000.693/2013</t>
  </si>
  <si>
    <t>391.000.742/2013</t>
  </si>
  <si>
    <t>391.001.152/2013</t>
  </si>
  <si>
    <t>391.000.134/2010</t>
  </si>
  <si>
    <t>391.001.615/2009</t>
  </si>
  <si>
    <t>391.001.616/2009</t>
  </si>
  <si>
    <t>391.001.635/2009</t>
  </si>
  <si>
    <t>391.000.276/2012</t>
  </si>
  <si>
    <t>391.000.967/2010</t>
  </si>
  <si>
    <t>391.001.020/2010</t>
  </si>
  <si>
    <t>391.001.002/2012</t>
  </si>
  <si>
    <t>391.001.185/2010</t>
  </si>
  <si>
    <t>391.001.203/2010</t>
  </si>
  <si>
    <t>391.001.081/2010</t>
  </si>
  <si>
    <t>391.001.026/2010</t>
  </si>
  <si>
    <t>391.000.626/2011</t>
  </si>
  <si>
    <t>391.000.236/2011</t>
  </si>
  <si>
    <t>391.001.305/2010</t>
  </si>
  <si>
    <t>391.000.041/2007</t>
  </si>
  <si>
    <t>391.000.950/2011</t>
  </si>
  <si>
    <t>391.001.646/2012</t>
  </si>
  <si>
    <t>391.000.536/2012</t>
  </si>
  <si>
    <t>391.000.449/2008</t>
  </si>
  <si>
    <t>391.000.489/2012</t>
  </si>
  <si>
    <t>391.001.310/2008</t>
  </si>
  <si>
    <t>391.001.282/2010</t>
  </si>
  <si>
    <t>391.000.389/2009</t>
  </si>
  <si>
    <t>391.000.459/2009</t>
  </si>
  <si>
    <t>391.000.228/2008</t>
  </si>
  <si>
    <t>391.001.137/2012</t>
  </si>
  <si>
    <t>391.001.396/2009</t>
  </si>
  <si>
    <t>CRIATIVA HOTEL RURAL LTDA</t>
  </si>
  <si>
    <t>AUTO DE INFRAÇÃO 0675/2010</t>
  </si>
  <si>
    <t>4.699.60</t>
  </si>
  <si>
    <t>391.001.676/2012 (APENSO 391.001.587/2011 )</t>
  </si>
  <si>
    <t>COUNTRY BRASIL AGROPECUÁRIA LTDA</t>
  </si>
  <si>
    <t>N</t>
  </si>
  <si>
    <t>MILTON RAMOS DE MACEDO</t>
  </si>
  <si>
    <t>DEPARTAMENTO DE ESTRADAS E RODAGEM DO DF</t>
  </si>
  <si>
    <t>AUTO DE INFRAÇÃO Nº 0945/2011</t>
  </si>
  <si>
    <t>-</t>
  </si>
  <si>
    <t>391.000.377/2008</t>
  </si>
  <si>
    <t>COMPANHIA IMOBILIÁRIA DE BRASÍLIA - TERRACAP</t>
  </si>
  <si>
    <t>AUTO DE INFRAÇÃO Nº 0597/2009</t>
  </si>
  <si>
    <t>AUTO DE INFRAÇÃO Nº 0658/2009</t>
  </si>
  <si>
    <t>POSTO NOTA 10 LTDA</t>
  </si>
  <si>
    <t>AUTO DE INFRAÇÃO Nº 3144</t>
  </si>
  <si>
    <t>VIAÇÃO PLANALTO LTDA</t>
  </si>
  <si>
    <t>AUTO DE INFRAÇÃO Nº 0956/2012</t>
  </si>
  <si>
    <t>EMPRESA BRSILEIRA DE INFRA-ESTRUTURA AEROPORTUÁRIA</t>
  </si>
  <si>
    <t>AUTO DE  INFRAÇÃO Nº 0325/2008</t>
  </si>
  <si>
    <t>FEITIÇO MINEIRO RESTAURANTE LTDA</t>
  </si>
  <si>
    <t>AUTO DE INFRAÇÃO Nº 1558/2011</t>
  </si>
  <si>
    <t>391.000.466/2013 e Apensos proc. Nº 391.000.998/2013 e 391.001.139/2008</t>
  </si>
  <si>
    <t>AUTO POSTO ITICAS LTDA</t>
  </si>
  <si>
    <t>AUTO DE INFRAÇÃO Nº 2525/2013</t>
  </si>
  <si>
    <t>CAESB</t>
  </si>
  <si>
    <t>AUTO DE INFRAÇÃO Nº 1198/2010</t>
  </si>
  <si>
    <t>JEREMIAS REIS PEREIRA</t>
  </si>
  <si>
    <t>AUTO DE INFRAÇÃO Nº 1911/2012</t>
  </si>
  <si>
    <t>LUIZ MELO</t>
  </si>
  <si>
    <t>AUTO DE INFRAÇÃO Nº 1578/2011</t>
  </si>
  <si>
    <t>FUJIOKA ELETRO IMAGEM</t>
  </si>
  <si>
    <t>AUTO DE INFRAÇÃO Nº 1339/2012</t>
  </si>
  <si>
    <t>CAL COMBUSTÍVEIS LTDA</t>
  </si>
  <si>
    <t>AUTO E INFRAÇÃO Nº0932/2012</t>
  </si>
  <si>
    <t>CONDOMÍNIO PRIVE LAGO NORTE 1 - ETAPA III</t>
  </si>
  <si>
    <t>AUTO DE INFRAÇÃO Nº 1402/2012</t>
  </si>
  <si>
    <t xml:space="preserve">L&amp;M PANIFICAÇÃO LTDA ME (PADARIA VITÓRIA) </t>
  </si>
  <si>
    <t>AUTO DE INFRAÇÃO Nº 1862/2012</t>
  </si>
  <si>
    <t>CONDOMÍNIO GRANVILLE</t>
  </si>
  <si>
    <t>AUTO DE INFRAÇÃO Nº 0450/2012</t>
  </si>
  <si>
    <t>CONDOMÍNIO BURITIS</t>
  </si>
  <si>
    <t>THIAGO MENDES GONÇALVES</t>
  </si>
  <si>
    <t>AUTO DE INFRAÇÃO Nº 1932/2012</t>
  </si>
  <si>
    <t>GRAMARCA MÁRMORES E GRANITOS LTDA</t>
  </si>
  <si>
    <t>AUTO DE INFRAÇÃO Nº 2765/2013</t>
  </si>
  <si>
    <t>IGREJA ASSEMBLEIA DE DEUS NOIVA DE CRISTO</t>
  </si>
  <si>
    <t>AUTO INFRAÇÃO AMB.3288/2013</t>
  </si>
  <si>
    <t>REJANE RODRIGUES MAGALHÃES -TEMPLO DE ORAÇÃO</t>
  </si>
  <si>
    <t>AUTO INFRAÇÃO AMBIENTAL 0523-POLUIÇÃO SONORA</t>
  </si>
  <si>
    <t>C$20.000,00</t>
  </si>
  <si>
    <t>DIVIFORTE COMERCIO E SERVIÇOS EIRELLI - ME</t>
  </si>
  <si>
    <t>AUTO DE INFRAÇÃO Nº 3008/2013</t>
  </si>
  <si>
    <t>INFRAMÉRICA CONCESSIONARIA DO AEROPORTO DE BRASÍLIA S.A.</t>
  </si>
  <si>
    <t>AUTO DE INFRAÇÃO Nº 3401/2013</t>
  </si>
  <si>
    <t>MG COMÉRCIO DE ALIMENTOS LTDA (MIAUQUIA)</t>
  </si>
  <si>
    <t>AUTO DE INFRAÇÃO Nº 0688/2010</t>
  </si>
  <si>
    <t>AUTO DE INFRAÇÃO Nº 0803</t>
  </si>
  <si>
    <t>FUNDAÇÃO UNIVERDADE DE BRASÍLIA - UNB</t>
  </si>
  <si>
    <t>AUTO DE INFRAÇÃO Nº 0816/2009</t>
  </si>
  <si>
    <t>ASSOCIAÇÃO RECREATIVA CAMPESTRE DA PMDF</t>
  </si>
  <si>
    <t>AUTO DE INFRAÇÃO Nº 1154/2010</t>
  </si>
  <si>
    <t>JAIME FRAGA DE FRAGA</t>
  </si>
  <si>
    <t>AUTO DE INFRAÇÃO Nº 0008/2010</t>
  </si>
  <si>
    <t>ASSOCIAÇÃO DOS MORADORES DA COLÔNIA AGRÍCOLA VICENTE PIRES</t>
  </si>
  <si>
    <t>AUTO DE INFRAÇÃO Nº 6372/2004</t>
  </si>
  <si>
    <t>391.001.700/2013</t>
  </si>
  <si>
    <t>MAVE BAR PIZZARIA E COM. DE ALIM. LTDA</t>
  </si>
  <si>
    <t>AUTO DE INFRAÇÃO Nº 3139</t>
  </si>
  <si>
    <t>TERRACAP</t>
  </si>
  <si>
    <t>AUTO DE INFRAÇÃO Nº 0598/2010</t>
  </si>
  <si>
    <t>AUTO DE INFRAÇÃO Nº 1628/2011</t>
  </si>
  <si>
    <t>VALOR AMBIENTAL LTDA</t>
  </si>
  <si>
    <t>AUTO DE INFRAÇÃO Nº 2460/2012</t>
  </si>
  <si>
    <t>SANDRA MARIA RODRIGUES DE LIMA</t>
  </si>
  <si>
    <t>AUTO DE INFRAÇÃO Nº 1419/2008</t>
  </si>
  <si>
    <t xml:space="preserve">JOSE MANUEL PESQUERO PONCE </t>
  </si>
  <si>
    <t xml:space="preserve">INACIA MARTINS DOS SANTOS </t>
  </si>
  <si>
    <t>FREDERICO GONÇALVES RIBEIRO</t>
  </si>
  <si>
    <t xml:space="preserve">EMBRAPA </t>
  </si>
  <si>
    <t>391.000.597/2009</t>
  </si>
  <si>
    <t>LEONARDO VEIGA AVALONE</t>
  </si>
  <si>
    <t>CONDOMINIO MNI CHACARAS DO LAGO SUL</t>
  </si>
  <si>
    <t>POSTO 81 LTDA</t>
  </si>
  <si>
    <t xml:space="preserve">VIAÇÃO PLANALTO LTDA </t>
  </si>
  <si>
    <t xml:space="preserve">MINERADORA SAHARA LTDA </t>
  </si>
  <si>
    <t>BRASAL REFRIGERANTES LTDA</t>
  </si>
  <si>
    <t>JOSE CATARINA DA MATA</t>
  </si>
  <si>
    <t>AUTO POSTO GASOL LTDA</t>
  </si>
  <si>
    <t>CIPLAN</t>
  </si>
  <si>
    <t>391.001.246/2011</t>
  </si>
  <si>
    <t>AUTO DE INFRAÇÃO Nº 1655/2011</t>
  </si>
  <si>
    <t>ABDON HENRIQUE ARAUJO</t>
  </si>
  <si>
    <t>ROBERTO MARAZI</t>
  </si>
  <si>
    <t xml:space="preserve">PEDRO PASSO JUNIOR </t>
  </si>
  <si>
    <t>HOSPITAL UNIVERCITÁRIO DE BRASILIA</t>
  </si>
  <si>
    <t>PIERO ROSMO</t>
  </si>
  <si>
    <t>CONDOMINIO RESIDENCIAL PLANALTO</t>
  </si>
  <si>
    <t>LUIZ CARLOS FURONI</t>
  </si>
  <si>
    <t xml:space="preserve">ESPERIDIÃO ROCHA RIBEIRO </t>
  </si>
  <si>
    <t>COLDO FINO COMÉRCIO DE ALIMENTOS ( SENHORITAS E CAFÉ )</t>
  </si>
  <si>
    <t>SINDOLFO CHAVES FILHO</t>
  </si>
  <si>
    <t>DISK DESENTUPIDORA SERVIÇOS LIMPEZA FOSSAS TRANSPORTES LTDA</t>
  </si>
  <si>
    <t xml:space="preserve">BMFM CHOPPERIA LTDA- GAROTA CARIOCA </t>
  </si>
  <si>
    <t>FRANCISCA IZINEI RIBEIRO SANTIAGO</t>
  </si>
  <si>
    <t xml:space="preserve">AMORIM COMÉRCIO DE DERIVADOS DE PETRÓLEO </t>
  </si>
  <si>
    <t>QUATOR ACADEMIA SAÚDE E BELEZA LTDA</t>
  </si>
  <si>
    <t>BOM BOSCO EMPREENDIMENTO IMOBILIARIOS S/A</t>
  </si>
  <si>
    <t xml:space="preserve">SENHORITAS CAFÉ </t>
  </si>
  <si>
    <t>POSTO JAGUAR LTDA</t>
  </si>
  <si>
    <t>NOVACAP</t>
  </si>
  <si>
    <t>391.000.246/2010</t>
  </si>
  <si>
    <t xml:space="preserve">AURILU DE ARAUJO DANTAS </t>
  </si>
  <si>
    <t xml:space="preserve">ADMINISTRAÇÃO REGIONAL DO LAGO NORTE </t>
  </si>
  <si>
    <t>SLU</t>
  </si>
  <si>
    <t xml:space="preserve">RENATO CESAR DE ALVARENGA </t>
  </si>
  <si>
    <t>VALDECI DO VALE BEZERRA (DRINKS LANCHES)</t>
  </si>
  <si>
    <t>391.000.520/2008</t>
  </si>
  <si>
    <t>TERRACAP- AGÊNCIA DE DESENVOLVIMENTO DO DF</t>
  </si>
  <si>
    <t xml:space="preserve">REX COMÉRCIO DE COMBUSTIVEL LTDA </t>
  </si>
  <si>
    <t xml:space="preserve">JUCELINO DE LIMA SOARES </t>
  </si>
  <si>
    <t>ESPERIDIÃO ROCHA BALLEIRO</t>
  </si>
  <si>
    <t>AUTO POSTO MILLENNIUM 2000 LTDA</t>
  </si>
  <si>
    <t xml:space="preserve">AUTO DE INFRAÇÃO </t>
  </si>
  <si>
    <t xml:space="preserve">ALDER JUNIOR </t>
  </si>
  <si>
    <t>190.000.170/2005 (APENSO 190.000.241/2005)</t>
  </si>
  <si>
    <t>AUTO DE INFRAÇÃO 6389</t>
  </si>
  <si>
    <t>190.000.192/2001</t>
  </si>
  <si>
    <t xml:space="preserve">CONDOMINI ALTO DA BOA VISTA </t>
  </si>
  <si>
    <t>AUTO DE INFRAÇÃO 287</t>
  </si>
  <si>
    <t>AUTO DE INFRAÇÃO 0175</t>
  </si>
  <si>
    <t>AUTO DE INFRAÇÃO  0204</t>
  </si>
  <si>
    <t>AUTO DE INFRAÇÃO 0508</t>
  </si>
  <si>
    <t>AUTO DE INFRAÇÃO  0369</t>
  </si>
  <si>
    <t>AUTO DE INFRAÇÃO  0742</t>
  </si>
  <si>
    <t>AUTO DE INFRAÇÃO 1587</t>
  </si>
  <si>
    <t>AUTO DE INFRAÇÃO  1781</t>
  </si>
  <si>
    <t>AUTO DE INFRAÇÃO 1728</t>
  </si>
  <si>
    <t>AUTO DE INFRAÇÃO  777</t>
  </si>
  <si>
    <t>AUTO DE INFRAÇÃO  0920</t>
  </si>
  <si>
    <t>AUTO DE INFRAÇÃO 1710</t>
  </si>
  <si>
    <t>AUTO DE INFRAÇÃO  2008</t>
  </si>
  <si>
    <t>AUTO DE INFRAÇÃO Nº 2336/2012</t>
  </si>
  <si>
    <t>391.000.889/2012</t>
  </si>
  <si>
    <t>CONDOMINIO MINI CHACARAS DO LAGO SUL</t>
  </si>
  <si>
    <t>AUTO DE INFRAÇÃO  1851</t>
  </si>
  <si>
    <t>AUTO DE INFRAÇÃO 1291</t>
  </si>
  <si>
    <t>AUTO INFRAÇÃO 2200</t>
  </si>
  <si>
    <t>AUTO DE INFRAÇÃO 2104</t>
  </si>
  <si>
    <t>AUTO DE INFRAÇÃO 1882</t>
  </si>
  <si>
    <t>AUTO DE INFRAÇÃO 1452</t>
  </si>
  <si>
    <t>391.000.750/2013</t>
  </si>
  <si>
    <t>EIJI MORI</t>
  </si>
  <si>
    <t>AUTO DE INFRAÇÃO  2925</t>
  </si>
  <si>
    <t>391.001.708/2013</t>
  </si>
  <si>
    <t xml:space="preserve">PANIFICADORA CONF COMÉRCIO VAREJISTA JOIA </t>
  </si>
  <si>
    <t>AUTO DE INFRAÇÃO  3234</t>
  </si>
  <si>
    <t>391.001.697/2013</t>
  </si>
  <si>
    <t>AUTO DE INFRAÇÃO  2893</t>
  </si>
  <si>
    <t xml:space="preserve">ASSOCIAÇÃO PROPRIETARIOS DE CONDOMINIO MINI CHACARAS </t>
  </si>
  <si>
    <t>AUTO DE INFRAÇÃO 2581</t>
  </si>
  <si>
    <t>AUTO DE INFRAÇÃO 2655</t>
  </si>
  <si>
    <t>391.000.756/2013</t>
  </si>
  <si>
    <t xml:space="preserve">ITA PEDRAS COMERCIO SERVIÇO DE MARMORE E GRANITO </t>
  </si>
  <si>
    <t>AUTO DE INFRAÇÃO  2668</t>
  </si>
  <si>
    <t>391.001.522/2010</t>
  </si>
  <si>
    <t>J ALVES LOGISTICA LTDA</t>
  </si>
  <si>
    <t>AUTO DE INFRAÇÃO  1191</t>
  </si>
  <si>
    <t>AUTO DE INFRAÇÃO 1892</t>
  </si>
  <si>
    <t>391.001.521/2010</t>
  </si>
  <si>
    <t>MAGELA E SILVA LTDA</t>
  </si>
  <si>
    <t>AUTO DE INFRAÇÃO  1179</t>
  </si>
  <si>
    <t>AUTO DE INFRAÇÃO 1175</t>
  </si>
  <si>
    <t>AUTO DE INFRAÇÃO 0058</t>
  </si>
  <si>
    <t>AUTO DE INFRAÇÃO 0652</t>
  </si>
  <si>
    <t>391.001.120/2008 (APENSO 391.001.140/2008 )</t>
  </si>
  <si>
    <t>AUTO DE INFRAÇÃO 1119</t>
  </si>
  <si>
    <t>AUTO DE INFRAÇÃO  1026</t>
  </si>
  <si>
    <t>AUTO DE INFRAÇÃO 1768</t>
  </si>
  <si>
    <t>391.000.871/2011( APENSO 391.001.020/2010 391.000.457/2011)</t>
  </si>
  <si>
    <t>AUTO DE INFRAÇÃO 1540 (0876)</t>
  </si>
  <si>
    <t>20000  +3000(0876)</t>
  </si>
  <si>
    <t>391.000.256/2010</t>
  </si>
  <si>
    <t>AUTO DE INFRAÇÃO 0734</t>
  </si>
  <si>
    <t>AUTO DE INFRAÇÃO Nº 2417/2011</t>
  </si>
  <si>
    <t>AUTO DE INFRAÇÃO  1545</t>
  </si>
  <si>
    <t>391.000.010/2012(APENSO 391.000.427/2001)</t>
  </si>
  <si>
    <t>AUTO DE INFRAÇÃO  1322</t>
  </si>
  <si>
    <t>AUTO DE INFRAÇÃO  0810</t>
  </si>
  <si>
    <t>190.001.099/2004(190.000.963/2004)</t>
  </si>
  <si>
    <t>AUTO DE INFRAÇÃO 0933</t>
  </si>
  <si>
    <t>AUTO DE INFRAÇÃO  1067</t>
  </si>
  <si>
    <t>AUTO DE INFRAÇÃO 0402</t>
  </si>
  <si>
    <t>AUTO DE INFRAÇÃO 1611</t>
  </si>
  <si>
    <t>AUTO DE INFRAÇÃO 2451</t>
  </si>
  <si>
    <t>AUTO DE INFRAÇÃO 1145</t>
  </si>
  <si>
    <t>200 UPDFs</t>
  </si>
  <si>
    <t>AUTO DE INFRAÇÃO  19333</t>
  </si>
  <si>
    <t>AUTO DE INFRAÇÃO  0166</t>
  </si>
  <si>
    <t>AUTO DE INFRAÇÃO 0574</t>
  </si>
  <si>
    <t>AUTO DE INFRAÇÃO  1505</t>
  </si>
  <si>
    <t xml:space="preserve">AÇO PRONTO COMERCIO DE ACO LTDA </t>
  </si>
  <si>
    <t>AUTO DE INFRAÇÃO  0108</t>
  </si>
  <si>
    <t>AUTO DE INFRAÇÃO 0286</t>
  </si>
  <si>
    <t>391.001.698/2009</t>
  </si>
  <si>
    <t>391.001.162/2012</t>
  </si>
  <si>
    <t>391.001.740/2009</t>
  </si>
  <si>
    <t>391.001.598/2012</t>
  </si>
  <si>
    <t>23/12/214</t>
  </si>
  <si>
    <t>SINDICATO DOS SERVIDORES PUBLICOS DO DF</t>
  </si>
  <si>
    <t xml:space="preserve">BASIVI </t>
  </si>
  <si>
    <t xml:space="preserve">VIAÇÃO PIONEIRA </t>
  </si>
  <si>
    <t>23 ANOS</t>
  </si>
  <si>
    <t>6 ANOS</t>
  </si>
  <si>
    <t>8 ANOS</t>
  </si>
  <si>
    <t>4 ANOS</t>
  </si>
  <si>
    <t>7 ANOS</t>
  </si>
  <si>
    <t>5 ANOS</t>
  </si>
  <si>
    <t>3 ANOS</t>
  </si>
  <si>
    <t>9 ANOS</t>
  </si>
  <si>
    <t>15 ANOS</t>
  </si>
  <si>
    <t>13 ANOS</t>
  </si>
  <si>
    <t>4ANOS</t>
  </si>
  <si>
    <t>12 ANOS</t>
  </si>
  <si>
    <t xml:space="preserve">6 ANOS </t>
  </si>
  <si>
    <t>11 ANOS</t>
  </si>
  <si>
    <t>24 ANOS</t>
  </si>
  <si>
    <t>391.000.713/2010</t>
  </si>
  <si>
    <t>POSTO DE COMBUSTIVEIS DA 214 SUL LTDA</t>
  </si>
  <si>
    <t>AUTO DE INFRAÇÃO Nº 1011/2010</t>
  </si>
  <si>
    <t xml:space="preserve">SAÍDA </t>
  </si>
  <si>
    <t>391.000.240/2009</t>
  </si>
  <si>
    <t xml:space="preserve">AUTO POSTO AVENIDA LTDA </t>
  </si>
  <si>
    <t>AUTO DE INFRAÇÃO Nº 0656/2009</t>
  </si>
  <si>
    <t>391.000.196/2011</t>
  </si>
  <si>
    <t xml:space="preserve">LUIZ ANTONIO DE LIMA </t>
  </si>
  <si>
    <t>AUTO DE INFRAÇÃO Nº  1787/2011</t>
  </si>
  <si>
    <t>391.000.908/2008</t>
  </si>
  <si>
    <t>MDF MOVEIS LTDA</t>
  </si>
  <si>
    <t>AUTO DE INFRAÇÃO Nº  1623/2008</t>
  </si>
  <si>
    <t>391.000.427/2008</t>
  </si>
  <si>
    <t xml:space="preserve">RAIMUNDO ALVES GUERREIRO </t>
  </si>
  <si>
    <t>AUTO DE INFRAÇÃO Nº 1446/2008</t>
  </si>
  <si>
    <t xml:space="preserve">BRASITERRA BRASILIA TERRA PLANAGEM LTDA </t>
  </si>
  <si>
    <t>AUTO DE INFRAÇÃO Nº  1811/2008</t>
  </si>
  <si>
    <t>391.000.460/2011</t>
  </si>
  <si>
    <t>AUTO DE INFRAÇÃO Nº  1621</t>
  </si>
  <si>
    <t xml:space="preserve">CALIFORNIA,EMPREENDIMENTO, TURISMO E LAZER </t>
  </si>
  <si>
    <t>391.000.119/2011</t>
  </si>
  <si>
    <t>AUTO SHOPPING DERIVADOS DE PETROLEO</t>
  </si>
  <si>
    <t>AUTO DE INFRAÇÃO Nº  0644/2011</t>
  </si>
  <si>
    <t>391.000.024/2010</t>
  </si>
  <si>
    <t>AUTO DE INFRAÇÃO Nº  0682/2010</t>
  </si>
  <si>
    <t>391.000.857/2009(APENSO 391.001.153/2010 E 391.001.318/2010)</t>
  </si>
  <si>
    <t>ADALBERTO BARBOSA MARQUES VERA - ME (ADEGA DA CACHAÇA)</t>
  </si>
  <si>
    <t>391.000.122/2010</t>
  </si>
  <si>
    <t xml:space="preserve">MG COMÉRCIO DE ALIMENTOS LTDA- MIAUQUIMIA </t>
  </si>
  <si>
    <t>AUTO DE INFRAÇÃO Nº  0687/2010</t>
  </si>
  <si>
    <t>391.000.096/2008</t>
  </si>
  <si>
    <t xml:space="preserve">CONDOMINIO PRIVE LA FONT </t>
  </si>
  <si>
    <t>AUTO DE INFRAÇÃO Nº  1416/2008</t>
  </si>
  <si>
    <t>EMBRAPA</t>
  </si>
  <si>
    <t>391.001.119/2008</t>
  </si>
  <si>
    <t>190.000.310/2004</t>
  </si>
  <si>
    <t xml:space="preserve">CLUBE UNIDADE VIZINHANÇA </t>
  </si>
  <si>
    <t>08/102015</t>
  </si>
  <si>
    <t>391.001.274/2008</t>
  </si>
  <si>
    <t>INSTITUTO EURO-AMERICANO</t>
  </si>
  <si>
    <t xml:space="preserve">Nº DE PROCESSOS </t>
  </si>
  <si>
    <t>TOTAL:15</t>
  </si>
  <si>
    <t>TOTAL: 107</t>
  </si>
  <si>
    <t>TEMPO NO CONAM</t>
  </si>
  <si>
    <t>1 ANO</t>
  </si>
  <si>
    <t>2 ANOS</t>
  </si>
  <si>
    <t xml:space="preserve">TEMPO NO CONAM </t>
  </si>
  <si>
    <t>TEMPO DE TRAMITAÇÃO</t>
  </si>
  <si>
    <t>TEMPO DE TRAMITAÇÃO (PROCESSOS JULGADOS)</t>
  </si>
  <si>
    <t>TEMPO DE TRAMITAÇÃO (PROCESSOS EM ESPERA)</t>
  </si>
  <si>
    <t>TEMPO NO CONAM (PROCESSOS JULGADOS)</t>
  </si>
  <si>
    <t>TEMPO NO CONAM (PROCESSOS EM ESPERA)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</si>
</sst>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34722222222222"/>
          <c:y val="2.777777777777777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Plan1!$T$108</c:f>
              <c:strCache>
                <c:ptCount val="1"/>
                <c:pt idx="0">
                  <c:v>TEMPO DE TRAMITAÇÃO (PROCESSOS EM ESPERA)</c:v>
                </c:pt>
              </c:strCache>
            </c:strRef>
          </c:tx>
          <c:cat>
            <c:strRef>
              <c:f>Plan1!$T$110:$T$122</c:f>
              <c:strCache>
                <c:ptCount val="13"/>
                <c:pt idx="0">
                  <c:v>3 ANOS</c:v>
                </c:pt>
                <c:pt idx="1">
                  <c:v>4 ANOS</c:v>
                </c:pt>
                <c:pt idx="2">
                  <c:v>5 ANOS</c:v>
                </c:pt>
                <c:pt idx="3">
                  <c:v>6 ANOS</c:v>
                </c:pt>
                <c:pt idx="4">
                  <c:v>7 ANOS</c:v>
                </c:pt>
                <c:pt idx="5">
                  <c:v>8 ANOS</c:v>
                </c:pt>
                <c:pt idx="6">
                  <c:v>9 ANOS</c:v>
                </c:pt>
                <c:pt idx="7">
                  <c:v>11 ANOS</c:v>
                </c:pt>
                <c:pt idx="8">
                  <c:v>12 ANOS</c:v>
                </c:pt>
                <c:pt idx="9">
                  <c:v>13 ANOS</c:v>
                </c:pt>
                <c:pt idx="10">
                  <c:v>15 ANOS</c:v>
                </c:pt>
                <c:pt idx="11">
                  <c:v>23 ANOS</c:v>
                </c:pt>
                <c:pt idx="12">
                  <c:v>24 ANOS</c:v>
                </c:pt>
              </c:strCache>
            </c:strRef>
          </c:cat>
          <c:val>
            <c:numRef>
              <c:f>Plan1!$U$110:$U$122</c:f>
              <c:numCache>
                <c:formatCode>General</c:formatCode>
                <c:ptCount val="13"/>
                <c:pt idx="0">
                  <c:v>15</c:v>
                </c:pt>
                <c:pt idx="1">
                  <c:v>27</c:v>
                </c:pt>
                <c:pt idx="2">
                  <c:v>15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PROCESSOS TRAMITADOS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Plan1!$R$108:$R$109</c:f>
              <c:strCache>
                <c:ptCount val="1"/>
                <c:pt idx="0">
                  <c:v>TEMPO DE TRAMITAÇÃO (PROCESSOS JULGADOS) Nº DE PROCESSOS </c:v>
                </c:pt>
              </c:strCache>
            </c:strRef>
          </c:tx>
          <c:cat>
            <c:strRef>
              <c:f>Plan1!$Q$110:$Q$114</c:f>
              <c:strCache>
                <c:ptCount val="5"/>
                <c:pt idx="0">
                  <c:v>4 ANOS</c:v>
                </c:pt>
                <c:pt idx="1">
                  <c:v>5 ANOS</c:v>
                </c:pt>
                <c:pt idx="2">
                  <c:v>6 ANOS</c:v>
                </c:pt>
                <c:pt idx="3">
                  <c:v>7 ANOS</c:v>
                </c:pt>
                <c:pt idx="4">
                  <c:v>11 ANOS</c:v>
                </c:pt>
              </c:strCache>
            </c:strRef>
          </c:cat>
          <c:val>
            <c:numRef>
              <c:f>Plan1!$R$110:$R$114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Plan1!$X$109</c:f>
              <c:strCache>
                <c:ptCount val="1"/>
                <c:pt idx="0">
                  <c:v>Nº DE PROCESSOS </c:v>
                </c:pt>
              </c:strCache>
            </c:strRef>
          </c:tx>
          <c:cat>
            <c:strRef>
              <c:f>Plan1!$W$110:$W$112</c:f>
              <c:strCache>
                <c:ptCount val="3"/>
                <c:pt idx="0">
                  <c:v>1 ANO</c:v>
                </c:pt>
                <c:pt idx="1">
                  <c:v>2 ANOS</c:v>
                </c:pt>
                <c:pt idx="2">
                  <c:v>3 ANOS</c:v>
                </c:pt>
              </c:strCache>
            </c:strRef>
          </c:cat>
          <c:val>
            <c:numRef>
              <c:f>Plan1!$X$110:$X$112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Plan1!$AA$109</c:f>
              <c:strCache>
                <c:ptCount val="1"/>
                <c:pt idx="0">
                  <c:v>Nº DE PROCESSOS </c:v>
                </c:pt>
              </c:strCache>
            </c:strRef>
          </c:tx>
          <c:cat>
            <c:strRef>
              <c:f>Plan1!$Z$110:$Z$113</c:f>
              <c:strCache>
                <c:ptCount val="4"/>
                <c:pt idx="0">
                  <c:v>1 ANO</c:v>
                </c:pt>
                <c:pt idx="1">
                  <c:v>2 ANOS</c:v>
                </c:pt>
                <c:pt idx="2">
                  <c:v>3 ANOS</c:v>
                </c:pt>
                <c:pt idx="3">
                  <c:v>4 ANOS</c:v>
                </c:pt>
              </c:strCache>
            </c:strRef>
          </c:cat>
          <c:val>
            <c:numRef>
              <c:f>Plan1!$AA$110:$AA$113</c:f>
              <c:numCache>
                <c:formatCode>General</c:formatCode>
                <c:ptCount val="4"/>
                <c:pt idx="0">
                  <c:v>66</c:v>
                </c:pt>
                <c:pt idx="1">
                  <c:v>23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285750</xdr:colOff>
      <xdr:row>123</xdr:row>
      <xdr:rowOff>95249</xdr:rowOff>
    </xdr:from>
    <xdr:to>
      <xdr:col>21</xdr:col>
      <xdr:colOff>209550</xdr:colOff>
      <xdr:row>132</xdr:row>
      <xdr:rowOff>90486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57149</xdr:colOff>
      <xdr:row>115</xdr:row>
      <xdr:rowOff>19051</xdr:rowOff>
    </xdr:from>
    <xdr:to>
      <xdr:col>18</xdr:col>
      <xdr:colOff>28574</xdr:colOff>
      <xdr:row>127</xdr:row>
      <xdr:rowOff>71437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581024</xdr:colOff>
      <xdr:row>113</xdr:row>
      <xdr:rowOff>95249</xdr:rowOff>
    </xdr:from>
    <xdr:to>
      <xdr:col>24</xdr:col>
      <xdr:colOff>171449</xdr:colOff>
      <xdr:row>120</xdr:row>
      <xdr:rowOff>185736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409575</xdr:colOff>
      <xdr:row>114</xdr:row>
      <xdr:rowOff>85725</xdr:rowOff>
    </xdr:from>
    <xdr:to>
      <xdr:col>27</xdr:col>
      <xdr:colOff>28575</xdr:colOff>
      <xdr:row>122</xdr:row>
      <xdr:rowOff>147636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tabSelected="1" topLeftCell="P100" zoomScaleNormal="100" workbookViewId="0">
      <selection activeCell="W125" sqref="W125"/>
    </sheetView>
  </sheetViews>
  <sheetFormatPr defaultRowHeight="15" x14ac:dyDescent="0.25"/>
  <cols>
    <col min="1" max="1" width="22.28515625" customWidth="1"/>
    <col min="2" max="2" width="42.42578125" customWidth="1"/>
    <col min="3" max="3" width="41.42578125" customWidth="1"/>
    <col min="4" max="4" width="11.85546875" customWidth="1"/>
    <col min="5" max="5" width="10.7109375" bestFit="1" customWidth="1"/>
    <col min="6" max="7" width="15.42578125" customWidth="1"/>
    <col min="9" max="9" width="27" customWidth="1"/>
    <col min="10" max="10" width="39.85546875" customWidth="1"/>
    <col min="11" max="11" width="41.7109375" customWidth="1"/>
    <col min="12" max="12" width="13.85546875" customWidth="1"/>
    <col min="13" max="13" width="12.85546875" customWidth="1"/>
    <col min="14" max="14" width="18.85546875" customWidth="1"/>
    <col min="15" max="16" width="21.28515625" customWidth="1"/>
    <col min="17" max="17" width="18.140625" customWidth="1"/>
    <col min="18" max="18" width="17.42578125" bestFit="1" customWidth="1"/>
    <col min="20" max="20" width="18.28515625" bestFit="1" customWidth="1"/>
    <col min="21" max="21" width="17.42578125" bestFit="1" customWidth="1"/>
    <col min="23" max="23" width="18.28515625" bestFit="1" customWidth="1"/>
    <col min="24" max="24" width="17.42578125" bestFit="1" customWidth="1"/>
    <col min="26" max="26" width="18.28515625" bestFit="1" customWidth="1"/>
    <col min="27" max="27" width="17.42578125" bestFit="1" customWidth="1"/>
  </cols>
  <sheetData>
    <row r="1" spans="1:16" ht="30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364</v>
      </c>
      <c r="G1" s="31" t="s">
        <v>360</v>
      </c>
      <c r="I1" s="1" t="s">
        <v>5</v>
      </c>
      <c r="J1" s="1" t="s">
        <v>0</v>
      </c>
      <c r="K1" s="1" t="s">
        <v>1</v>
      </c>
      <c r="L1" s="1" t="s">
        <v>2</v>
      </c>
      <c r="M1" s="1" t="s">
        <v>3</v>
      </c>
      <c r="N1" s="1" t="s">
        <v>319</v>
      </c>
      <c r="O1" s="1" t="s">
        <v>364</v>
      </c>
      <c r="P1" s="1" t="s">
        <v>363</v>
      </c>
    </row>
    <row r="2" spans="1:16" x14ac:dyDescent="0.25">
      <c r="A2" s="7" t="s">
        <v>6</v>
      </c>
      <c r="B2" s="7" t="s">
        <v>7</v>
      </c>
      <c r="C2" s="7" t="s">
        <v>8</v>
      </c>
      <c r="D2" s="7" t="s">
        <v>9</v>
      </c>
      <c r="E2" s="28">
        <v>41612</v>
      </c>
      <c r="F2" s="7" t="s">
        <v>301</v>
      </c>
      <c r="G2" s="30" t="s">
        <v>362</v>
      </c>
      <c r="I2" s="21" t="s">
        <v>316</v>
      </c>
      <c r="J2" s="21" t="s">
        <v>317</v>
      </c>
      <c r="K2" s="21" t="s">
        <v>318</v>
      </c>
      <c r="L2" s="22">
        <v>101000</v>
      </c>
      <c r="M2" s="23">
        <v>41950</v>
      </c>
      <c r="N2" s="23">
        <v>42340</v>
      </c>
      <c r="O2" s="21" t="s">
        <v>306</v>
      </c>
      <c r="P2" s="21" t="s">
        <v>361</v>
      </c>
    </row>
    <row r="3" spans="1:16" x14ac:dyDescent="0.25">
      <c r="A3" s="9" t="s">
        <v>10</v>
      </c>
      <c r="B3" s="9" t="s">
        <v>89</v>
      </c>
      <c r="C3" s="9" t="s">
        <v>90</v>
      </c>
      <c r="D3" s="4" t="s">
        <v>91</v>
      </c>
      <c r="E3" s="28">
        <v>41978</v>
      </c>
      <c r="F3" s="7" t="s">
        <v>302</v>
      </c>
      <c r="G3" s="30" t="s">
        <v>361</v>
      </c>
      <c r="I3" s="21" t="s">
        <v>320</v>
      </c>
      <c r="J3" s="21" t="s">
        <v>321</v>
      </c>
      <c r="K3" s="21" t="s">
        <v>322</v>
      </c>
      <c r="L3" s="21"/>
      <c r="M3" s="23">
        <v>40997</v>
      </c>
      <c r="N3" s="23">
        <v>42340</v>
      </c>
      <c r="O3" s="21" t="s">
        <v>302</v>
      </c>
      <c r="P3" s="21" t="s">
        <v>307</v>
      </c>
    </row>
    <row r="4" spans="1:16" x14ac:dyDescent="0.25">
      <c r="A4" s="9" t="s">
        <v>99</v>
      </c>
      <c r="B4" s="9" t="s">
        <v>166</v>
      </c>
      <c r="C4" s="9" t="s">
        <v>212</v>
      </c>
      <c r="D4" s="9"/>
      <c r="E4" s="28">
        <v>40997</v>
      </c>
      <c r="F4" s="7" t="s">
        <v>303</v>
      </c>
      <c r="G4" s="30" t="s">
        <v>307</v>
      </c>
      <c r="I4" s="21" t="s">
        <v>323</v>
      </c>
      <c r="J4" s="21" t="s">
        <v>324</v>
      </c>
      <c r="K4" s="21" t="s">
        <v>325</v>
      </c>
      <c r="L4" s="21"/>
      <c r="M4" s="23">
        <v>41579</v>
      </c>
      <c r="N4" s="23">
        <v>42340</v>
      </c>
      <c r="O4" s="21" t="s">
        <v>304</v>
      </c>
      <c r="P4" s="21" t="s">
        <v>362</v>
      </c>
    </row>
    <row r="5" spans="1:16" x14ac:dyDescent="0.25">
      <c r="A5" s="9" t="s">
        <v>11</v>
      </c>
      <c r="B5" s="9" t="s">
        <v>165</v>
      </c>
      <c r="C5" s="9" t="s">
        <v>212</v>
      </c>
      <c r="D5" s="9"/>
      <c r="E5" s="7" t="s">
        <v>297</v>
      </c>
      <c r="F5" s="7" t="s">
        <v>304</v>
      </c>
      <c r="G5" s="30" t="s">
        <v>361</v>
      </c>
      <c r="I5" s="21" t="s">
        <v>326</v>
      </c>
      <c r="J5" s="21" t="s">
        <v>327</v>
      </c>
      <c r="K5" s="21" t="s">
        <v>328</v>
      </c>
      <c r="L5" s="21"/>
      <c r="M5" s="23">
        <v>42102</v>
      </c>
      <c r="N5" s="23">
        <v>42340</v>
      </c>
      <c r="O5" s="21" t="s">
        <v>305</v>
      </c>
      <c r="P5" s="21" t="s">
        <v>361</v>
      </c>
    </row>
    <row r="6" spans="1:16" x14ac:dyDescent="0.25">
      <c r="A6" s="9" t="s">
        <v>12</v>
      </c>
      <c r="B6" s="9" t="s">
        <v>167</v>
      </c>
      <c r="C6" s="9" t="s">
        <v>220</v>
      </c>
      <c r="D6" s="9" t="s">
        <v>94</v>
      </c>
      <c r="E6" s="28">
        <v>42136</v>
      </c>
      <c r="F6" s="7" t="s">
        <v>304</v>
      </c>
      <c r="G6" s="30" t="s">
        <v>361</v>
      </c>
      <c r="I6" s="21" t="s">
        <v>329</v>
      </c>
      <c r="J6" s="21" t="s">
        <v>330</v>
      </c>
      <c r="K6" s="21" t="s">
        <v>331</v>
      </c>
      <c r="L6" s="21"/>
      <c r="M6" s="23">
        <v>40997</v>
      </c>
      <c r="N6" s="23">
        <v>42340</v>
      </c>
      <c r="O6" s="21" t="s">
        <v>305</v>
      </c>
      <c r="P6" s="21" t="s">
        <v>307</v>
      </c>
    </row>
    <row r="7" spans="1:16" ht="30" x14ac:dyDescent="0.25">
      <c r="A7" s="9" t="s">
        <v>13</v>
      </c>
      <c r="B7" s="9" t="s">
        <v>168</v>
      </c>
      <c r="C7" s="9" t="s">
        <v>287</v>
      </c>
      <c r="D7" s="9" t="s">
        <v>94</v>
      </c>
      <c r="E7" s="28">
        <v>41465</v>
      </c>
      <c r="F7" s="7" t="s">
        <v>305</v>
      </c>
      <c r="G7" s="30" t="s">
        <v>362</v>
      </c>
      <c r="I7" s="21" t="s">
        <v>206</v>
      </c>
      <c r="J7" s="21" t="s">
        <v>332</v>
      </c>
      <c r="K7" s="21" t="s">
        <v>333</v>
      </c>
      <c r="L7" s="22">
        <v>50000</v>
      </c>
      <c r="M7" s="23">
        <v>40997</v>
      </c>
      <c r="N7" s="23">
        <v>42340</v>
      </c>
      <c r="O7" s="21" t="s">
        <v>305</v>
      </c>
      <c r="P7" s="21" t="s">
        <v>307</v>
      </c>
    </row>
    <row r="8" spans="1:16" ht="45" x14ac:dyDescent="0.25">
      <c r="A8" s="10" t="s">
        <v>92</v>
      </c>
      <c r="B8" s="10" t="s">
        <v>93</v>
      </c>
      <c r="C8" s="11" t="s">
        <v>273</v>
      </c>
      <c r="D8" s="12">
        <v>12628</v>
      </c>
      <c r="E8" s="28">
        <v>41985</v>
      </c>
      <c r="F8" s="7" t="s">
        <v>304</v>
      </c>
      <c r="G8" s="30" t="s">
        <v>361</v>
      </c>
      <c r="I8" s="21" t="s">
        <v>334</v>
      </c>
      <c r="J8" s="21" t="s">
        <v>336</v>
      </c>
      <c r="K8" s="21" t="s">
        <v>335</v>
      </c>
      <c r="L8" s="21"/>
      <c r="M8" s="23">
        <v>41463</v>
      </c>
      <c r="N8" s="23">
        <v>42345</v>
      </c>
      <c r="O8" s="21" t="s">
        <v>304</v>
      </c>
      <c r="P8" s="21" t="s">
        <v>362</v>
      </c>
    </row>
    <row r="9" spans="1:16" x14ac:dyDescent="0.25">
      <c r="A9" s="9" t="s">
        <v>14</v>
      </c>
      <c r="B9" s="10" t="s">
        <v>95</v>
      </c>
      <c r="C9" s="10" t="s">
        <v>231</v>
      </c>
      <c r="D9" s="13" t="s">
        <v>94</v>
      </c>
      <c r="E9" s="28">
        <v>41934</v>
      </c>
      <c r="F9" s="7" t="s">
        <v>304</v>
      </c>
      <c r="G9" s="30" t="s">
        <v>361</v>
      </c>
      <c r="I9" s="21" t="s">
        <v>337</v>
      </c>
      <c r="J9" s="21" t="s">
        <v>338</v>
      </c>
      <c r="K9" s="21" t="s">
        <v>339</v>
      </c>
      <c r="L9" s="21"/>
      <c r="M9" s="23">
        <v>41368</v>
      </c>
      <c r="N9" s="23">
        <v>42350</v>
      </c>
      <c r="O9" s="21" t="s">
        <v>304</v>
      </c>
      <c r="P9" s="21" t="s">
        <v>362</v>
      </c>
    </row>
    <row r="10" spans="1:16" ht="30" x14ac:dyDescent="0.25">
      <c r="A10" s="9" t="s">
        <v>15</v>
      </c>
      <c r="B10" s="3" t="s">
        <v>96</v>
      </c>
      <c r="C10" s="3" t="s">
        <v>97</v>
      </c>
      <c r="D10" s="4" t="s">
        <v>94</v>
      </c>
      <c r="E10" s="28">
        <v>42300</v>
      </c>
      <c r="F10" s="7" t="s">
        <v>306</v>
      </c>
      <c r="G10" s="30" t="s">
        <v>361</v>
      </c>
      <c r="I10" s="21" t="s">
        <v>340</v>
      </c>
      <c r="J10" s="21" t="s">
        <v>114</v>
      </c>
      <c r="K10" s="21" t="s">
        <v>341</v>
      </c>
      <c r="L10" s="21"/>
      <c r="M10" s="23">
        <v>41817</v>
      </c>
      <c r="N10" s="23">
        <v>42286</v>
      </c>
      <c r="O10" s="21" t="s">
        <v>306</v>
      </c>
      <c r="P10" s="21" t="s">
        <v>361</v>
      </c>
    </row>
    <row r="11" spans="1:16" ht="45" x14ac:dyDescent="0.25">
      <c r="A11" s="9" t="s">
        <v>169</v>
      </c>
      <c r="B11" s="9" t="s">
        <v>170</v>
      </c>
      <c r="C11" s="9" t="s">
        <v>212</v>
      </c>
      <c r="D11" s="9"/>
      <c r="E11" s="28">
        <v>41576</v>
      </c>
      <c r="F11" s="7" t="s">
        <v>305</v>
      </c>
      <c r="G11" s="30" t="s">
        <v>362</v>
      </c>
      <c r="I11" s="21" t="s">
        <v>342</v>
      </c>
      <c r="J11" s="21" t="s">
        <v>343</v>
      </c>
      <c r="K11" s="21" t="s">
        <v>212</v>
      </c>
      <c r="L11" s="21"/>
      <c r="M11" s="23">
        <v>41971</v>
      </c>
      <c r="N11" s="23">
        <v>42340</v>
      </c>
      <c r="O11" s="21" t="s">
        <v>302</v>
      </c>
      <c r="P11" s="21" t="s">
        <v>361</v>
      </c>
    </row>
    <row r="12" spans="1:16" ht="30" x14ac:dyDescent="0.25">
      <c r="A12" s="11" t="s">
        <v>16</v>
      </c>
      <c r="B12" s="10" t="s">
        <v>100</v>
      </c>
      <c r="C12" s="11" t="s">
        <v>101</v>
      </c>
      <c r="D12" s="13" t="s">
        <v>94</v>
      </c>
      <c r="E12" s="28">
        <v>41919</v>
      </c>
      <c r="F12" s="7" t="s">
        <v>305</v>
      </c>
      <c r="G12" s="30" t="s">
        <v>361</v>
      </c>
      <c r="I12" s="21" t="s">
        <v>344</v>
      </c>
      <c r="J12" s="21" t="s">
        <v>345</v>
      </c>
      <c r="K12" s="21" t="s">
        <v>346</v>
      </c>
      <c r="L12" s="21"/>
      <c r="M12" s="23">
        <v>41362</v>
      </c>
      <c r="N12" s="23">
        <v>42341</v>
      </c>
      <c r="O12" s="21" t="s">
        <v>306</v>
      </c>
      <c r="P12" s="21" t="s">
        <v>362</v>
      </c>
    </row>
    <row r="13" spans="1:16" ht="30" x14ac:dyDescent="0.25">
      <c r="A13" s="10" t="s">
        <v>17</v>
      </c>
      <c r="B13" s="10" t="s">
        <v>100</v>
      </c>
      <c r="C13" s="11" t="s">
        <v>102</v>
      </c>
      <c r="D13" s="12" t="s">
        <v>94</v>
      </c>
      <c r="E13" s="28">
        <v>41913</v>
      </c>
      <c r="F13" s="7" t="s">
        <v>305</v>
      </c>
      <c r="G13" s="30" t="s">
        <v>361</v>
      </c>
      <c r="I13" s="21" t="s">
        <v>347</v>
      </c>
      <c r="J13" s="21" t="s">
        <v>348</v>
      </c>
      <c r="K13" s="21" t="s">
        <v>349</v>
      </c>
      <c r="L13" s="21"/>
      <c r="M13" s="23">
        <v>40997</v>
      </c>
      <c r="N13" s="23">
        <v>41723</v>
      </c>
      <c r="O13" s="21" t="s">
        <v>305</v>
      </c>
      <c r="P13" s="21" t="s">
        <v>362</v>
      </c>
    </row>
    <row r="14" spans="1:16" x14ac:dyDescent="0.25">
      <c r="A14" s="3" t="s">
        <v>18</v>
      </c>
      <c r="B14" s="3" t="s">
        <v>103</v>
      </c>
      <c r="C14" s="9" t="s">
        <v>104</v>
      </c>
      <c r="D14" s="14" t="s">
        <v>94</v>
      </c>
      <c r="E14" s="28">
        <v>41907</v>
      </c>
      <c r="F14" s="7" t="s">
        <v>307</v>
      </c>
      <c r="G14" s="30" t="s">
        <v>361</v>
      </c>
      <c r="I14" s="21" t="s">
        <v>351</v>
      </c>
      <c r="J14" s="21" t="s">
        <v>321</v>
      </c>
      <c r="K14" s="21" t="s">
        <v>212</v>
      </c>
      <c r="L14" s="21"/>
      <c r="M14" s="23">
        <v>40997</v>
      </c>
      <c r="N14" s="23">
        <v>41849</v>
      </c>
      <c r="O14" s="21" t="s">
        <v>305</v>
      </c>
      <c r="P14" s="21" t="s">
        <v>361</v>
      </c>
    </row>
    <row r="15" spans="1:16" x14ac:dyDescent="0.25">
      <c r="A15" s="9" t="s">
        <v>19</v>
      </c>
      <c r="B15" s="9" t="s">
        <v>171</v>
      </c>
      <c r="C15" s="9" t="s">
        <v>228</v>
      </c>
      <c r="D15" s="9" t="s">
        <v>94</v>
      </c>
      <c r="E15" s="28">
        <v>41950</v>
      </c>
      <c r="F15" s="7" t="s">
        <v>306</v>
      </c>
      <c r="G15" s="30" t="s">
        <v>361</v>
      </c>
      <c r="I15" s="24" t="s">
        <v>352</v>
      </c>
      <c r="J15" s="24" t="s">
        <v>353</v>
      </c>
      <c r="K15" s="24" t="s">
        <v>212</v>
      </c>
      <c r="L15" s="24"/>
      <c r="M15" s="25">
        <v>42277</v>
      </c>
      <c r="N15" s="24" t="s">
        <v>354</v>
      </c>
      <c r="O15" s="24" t="s">
        <v>314</v>
      </c>
      <c r="P15" s="21" t="s">
        <v>361</v>
      </c>
    </row>
    <row r="16" spans="1:16" x14ac:dyDescent="0.25">
      <c r="A16" s="9" t="s">
        <v>20</v>
      </c>
      <c r="B16" s="9" t="s">
        <v>172</v>
      </c>
      <c r="C16" s="9" t="s">
        <v>212</v>
      </c>
      <c r="D16" s="9"/>
      <c r="E16" s="28">
        <v>40996</v>
      </c>
      <c r="F16" s="7" t="s">
        <v>303</v>
      </c>
      <c r="G16" s="30" t="s">
        <v>307</v>
      </c>
      <c r="I16" s="21" t="s">
        <v>355</v>
      </c>
      <c r="J16" s="21" t="s">
        <v>356</v>
      </c>
      <c r="K16" s="21" t="s">
        <v>212</v>
      </c>
      <c r="L16" s="21"/>
      <c r="M16" s="23">
        <v>40997</v>
      </c>
      <c r="N16" s="23">
        <v>41982</v>
      </c>
      <c r="O16" s="21" t="s">
        <v>305</v>
      </c>
      <c r="P16" s="21" t="s">
        <v>362</v>
      </c>
    </row>
    <row r="17" spans="1:16" x14ac:dyDescent="0.25">
      <c r="A17" s="9" t="s">
        <v>21</v>
      </c>
      <c r="B17" s="9" t="s">
        <v>173</v>
      </c>
      <c r="C17" s="9" t="s">
        <v>212</v>
      </c>
      <c r="D17" s="9"/>
      <c r="E17" s="28">
        <v>41551</v>
      </c>
      <c r="F17" s="7" t="s">
        <v>308</v>
      </c>
      <c r="G17" s="30" t="s">
        <v>362</v>
      </c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11" t="s">
        <v>22</v>
      </c>
      <c r="B18" s="10" t="s">
        <v>105</v>
      </c>
      <c r="C18" s="11" t="s">
        <v>106</v>
      </c>
      <c r="D18" s="13">
        <v>252560</v>
      </c>
      <c r="E18" s="28">
        <v>41971</v>
      </c>
      <c r="F18" s="7" t="s">
        <v>304</v>
      </c>
      <c r="G18" s="30" t="s">
        <v>361</v>
      </c>
      <c r="I18" s="20"/>
      <c r="J18" s="20"/>
      <c r="K18" s="20"/>
      <c r="L18" s="20"/>
      <c r="M18" s="20"/>
      <c r="N18" s="20"/>
      <c r="O18" s="20"/>
      <c r="P18" s="20"/>
    </row>
    <row r="19" spans="1:16" ht="30" x14ac:dyDescent="0.25">
      <c r="A19" s="3" t="s">
        <v>23</v>
      </c>
      <c r="B19" s="3" t="s">
        <v>107</v>
      </c>
      <c r="C19" s="9" t="s">
        <v>108</v>
      </c>
      <c r="D19" s="14" t="s">
        <v>94</v>
      </c>
      <c r="E19" s="28">
        <v>41883</v>
      </c>
      <c r="F19" s="7" t="s">
        <v>303</v>
      </c>
      <c r="G19" s="30" t="s">
        <v>361</v>
      </c>
      <c r="I19" s="20"/>
      <c r="J19" s="20"/>
      <c r="K19" s="20"/>
      <c r="L19" s="20"/>
      <c r="M19" s="20"/>
      <c r="N19" s="20"/>
      <c r="O19" s="20"/>
      <c r="P19" s="20"/>
    </row>
    <row r="20" spans="1:16" x14ac:dyDescent="0.25">
      <c r="A20" s="9" t="s">
        <v>24</v>
      </c>
      <c r="B20" s="9" t="s">
        <v>174</v>
      </c>
      <c r="C20" s="9" t="s">
        <v>281</v>
      </c>
      <c r="D20" s="9" t="s">
        <v>94</v>
      </c>
      <c r="E20" s="28">
        <v>40997</v>
      </c>
      <c r="F20" s="7" t="s">
        <v>303</v>
      </c>
      <c r="G20" s="30" t="s">
        <v>307</v>
      </c>
      <c r="I20" s="20"/>
      <c r="J20" s="20"/>
      <c r="K20" s="20"/>
      <c r="L20" s="20"/>
      <c r="M20" s="20"/>
      <c r="N20" s="20"/>
      <c r="O20" s="20"/>
      <c r="P20" s="20"/>
    </row>
    <row r="21" spans="1:16" x14ac:dyDescent="0.25">
      <c r="A21" s="9" t="s">
        <v>25</v>
      </c>
      <c r="B21" s="9" t="s">
        <v>175</v>
      </c>
      <c r="C21" s="9" t="s">
        <v>289</v>
      </c>
      <c r="D21" s="4">
        <v>740810</v>
      </c>
      <c r="E21" s="28">
        <v>41204</v>
      </c>
      <c r="F21" s="7" t="s">
        <v>306</v>
      </c>
      <c r="G21" s="30" t="s">
        <v>307</v>
      </c>
      <c r="I21" s="20"/>
      <c r="J21" s="20"/>
      <c r="K21" s="20"/>
      <c r="L21" s="20"/>
      <c r="M21" s="20"/>
      <c r="N21" s="20"/>
      <c r="O21" s="20"/>
      <c r="P21" s="20"/>
    </row>
    <row r="22" spans="1:16" x14ac:dyDescent="0.25">
      <c r="A22" s="9" t="s">
        <v>26</v>
      </c>
      <c r="B22" s="3" t="s">
        <v>109</v>
      </c>
      <c r="C22" s="3" t="s">
        <v>110</v>
      </c>
      <c r="D22" s="4" t="s">
        <v>94</v>
      </c>
      <c r="E22" s="28">
        <v>42298</v>
      </c>
      <c r="F22" s="7" t="s">
        <v>306</v>
      </c>
      <c r="G22" s="30" t="s">
        <v>361</v>
      </c>
      <c r="I22" s="20"/>
      <c r="J22" s="20"/>
      <c r="K22" s="20"/>
      <c r="L22" s="20"/>
      <c r="M22" s="20"/>
      <c r="N22" s="20"/>
      <c r="O22" s="20"/>
      <c r="P22" s="20"/>
    </row>
    <row r="23" spans="1:16" ht="45" x14ac:dyDescent="0.25">
      <c r="A23" s="15" t="s">
        <v>264</v>
      </c>
      <c r="B23" s="3" t="s">
        <v>112</v>
      </c>
      <c r="C23" s="9" t="s">
        <v>263</v>
      </c>
      <c r="D23" s="4">
        <v>73650.5</v>
      </c>
      <c r="E23" s="28">
        <v>40997</v>
      </c>
      <c r="F23" s="7" t="s">
        <v>303</v>
      </c>
      <c r="G23" s="30" t="s">
        <v>307</v>
      </c>
      <c r="I23" s="20"/>
      <c r="J23" s="20"/>
      <c r="K23" s="20"/>
      <c r="L23" s="20"/>
      <c r="M23" s="20"/>
      <c r="N23" s="20"/>
      <c r="O23" s="20"/>
      <c r="P23" s="20"/>
    </row>
    <row r="24" spans="1:16" ht="60" x14ac:dyDescent="0.25">
      <c r="A24" s="3" t="s">
        <v>111</v>
      </c>
      <c r="B24" s="3" t="s">
        <v>112</v>
      </c>
      <c r="C24" s="3" t="s">
        <v>113</v>
      </c>
      <c r="D24" s="4">
        <v>11216.8</v>
      </c>
      <c r="E24" s="28">
        <v>42314</v>
      </c>
      <c r="F24" s="7" t="s">
        <v>307</v>
      </c>
      <c r="G24" s="30" t="s">
        <v>361</v>
      </c>
      <c r="I24" s="20"/>
      <c r="J24" s="20"/>
      <c r="K24" s="20"/>
      <c r="L24" s="20"/>
      <c r="M24" s="20"/>
      <c r="N24" s="20"/>
      <c r="O24" s="20"/>
      <c r="P24" s="20"/>
    </row>
    <row r="25" spans="1:16" x14ac:dyDescent="0.25">
      <c r="A25" s="9" t="s">
        <v>27</v>
      </c>
      <c r="B25" s="9" t="s">
        <v>176</v>
      </c>
      <c r="C25" s="9" t="s">
        <v>261</v>
      </c>
      <c r="D25" s="4">
        <v>16448.599999999999</v>
      </c>
      <c r="E25" s="28">
        <v>41579</v>
      </c>
      <c r="F25" s="7" t="s">
        <v>302</v>
      </c>
      <c r="G25" s="30" t="s">
        <v>362</v>
      </c>
      <c r="I25" s="20"/>
      <c r="J25" s="20"/>
      <c r="K25" s="20"/>
      <c r="L25" s="20"/>
      <c r="M25" s="20"/>
      <c r="N25" s="20"/>
      <c r="O25" s="20"/>
      <c r="P25" s="20"/>
    </row>
    <row r="26" spans="1:16" x14ac:dyDescent="0.25">
      <c r="A26" s="9" t="s">
        <v>28</v>
      </c>
      <c r="B26" s="9" t="s">
        <v>290</v>
      </c>
      <c r="C26" s="9" t="s">
        <v>291</v>
      </c>
      <c r="D26" s="9" t="s">
        <v>94</v>
      </c>
      <c r="E26" s="28">
        <v>40749</v>
      </c>
      <c r="F26" s="7" t="s">
        <v>309</v>
      </c>
      <c r="G26" s="30" t="s">
        <v>304</v>
      </c>
      <c r="I26" s="20"/>
      <c r="J26" s="20"/>
      <c r="K26" s="20"/>
      <c r="L26" s="20"/>
      <c r="M26" s="20"/>
      <c r="N26" s="20"/>
      <c r="O26" s="20"/>
      <c r="P26" s="20"/>
    </row>
    <row r="27" spans="1:16" x14ac:dyDescent="0.25">
      <c r="A27" s="9" t="s">
        <v>29</v>
      </c>
      <c r="B27" s="9" t="s">
        <v>177</v>
      </c>
      <c r="C27" s="9" t="s">
        <v>279</v>
      </c>
      <c r="D27" s="4">
        <v>5000</v>
      </c>
      <c r="E27" s="28">
        <v>41592</v>
      </c>
      <c r="F27" s="7" t="s">
        <v>304</v>
      </c>
      <c r="G27" s="30" t="s">
        <v>362</v>
      </c>
      <c r="I27" s="20"/>
      <c r="J27" s="20"/>
      <c r="K27" s="20"/>
      <c r="L27" s="20"/>
      <c r="M27" s="20"/>
      <c r="N27" s="20"/>
      <c r="O27" s="20"/>
      <c r="P27" s="20"/>
    </row>
    <row r="28" spans="1:16" x14ac:dyDescent="0.25">
      <c r="A28" s="9" t="s">
        <v>30</v>
      </c>
      <c r="B28" s="3" t="s">
        <v>114</v>
      </c>
      <c r="C28" s="9" t="s">
        <v>222</v>
      </c>
      <c r="D28" s="4">
        <v>113015</v>
      </c>
      <c r="E28" s="28">
        <v>40703</v>
      </c>
      <c r="F28" s="7" t="s">
        <v>305</v>
      </c>
      <c r="G28" s="30" t="s">
        <v>304</v>
      </c>
      <c r="I28" s="20"/>
      <c r="J28" s="20"/>
      <c r="K28" s="20"/>
      <c r="L28" s="20"/>
      <c r="M28" s="20"/>
      <c r="N28" s="20"/>
      <c r="O28" s="20"/>
      <c r="P28" s="20"/>
    </row>
    <row r="29" spans="1:16" x14ac:dyDescent="0.25">
      <c r="A29" s="3" t="s">
        <v>31</v>
      </c>
      <c r="B29" s="3" t="s">
        <v>114</v>
      </c>
      <c r="C29" s="3" t="s">
        <v>249</v>
      </c>
      <c r="D29" s="14">
        <v>14021</v>
      </c>
      <c r="E29" s="28">
        <v>42109</v>
      </c>
      <c r="F29" s="7" t="s">
        <v>307</v>
      </c>
      <c r="G29" s="30" t="s">
        <v>361</v>
      </c>
      <c r="I29" s="20"/>
      <c r="J29" s="20"/>
      <c r="K29" s="20"/>
      <c r="L29" s="20"/>
      <c r="M29" s="20"/>
      <c r="N29" s="20"/>
      <c r="O29" s="20"/>
      <c r="P29" s="20"/>
    </row>
    <row r="30" spans="1:16" x14ac:dyDescent="0.25">
      <c r="A30" s="15" t="s">
        <v>32</v>
      </c>
      <c r="B30" s="3" t="s">
        <v>114</v>
      </c>
      <c r="C30" s="3" t="s">
        <v>250</v>
      </c>
      <c r="D30" s="14">
        <v>140490.42000000001</v>
      </c>
      <c r="E30" s="28">
        <v>42109</v>
      </c>
      <c r="F30" s="7" t="s">
        <v>307</v>
      </c>
      <c r="G30" s="30" t="s">
        <v>361</v>
      </c>
      <c r="I30" s="20"/>
      <c r="J30" s="20"/>
      <c r="K30" s="20"/>
      <c r="L30" s="20"/>
      <c r="M30" s="20"/>
      <c r="N30" s="20"/>
      <c r="O30" s="20"/>
      <c r="P30" s="20"/>
    </row>
    <row r="31" spans="1:16" x14ac:dyDescent="0.25">
      <c r="A31" s="9" t="s">
        <v>33</v>
      </c>
      <c r="B31" s="3" t="s">
        <v>114</v>
      </c>
      <c r="C31" s="9" t="s">
        <v>115</v>
      </c>
      <c r="D31" s="4">
        <v>37200</v>
      </c>
      <c r="E31" s="28">
        <v>42109</v>
      </c>
      <c r="F31" s="7" t="s">
        <v>302</v>
      </c>
      <c r="G31" s="30" t="s">
        <v>361</v>
      </c>
      <c r="I31" s="20"/>
      <c r="J31" s="20"/>
      <c r="K31" s="20"/>
      <c r="L31" s="20"/>
      <c r="M31" s="20"/>
      <c r="N31" s="20"/>
      <c r="O31" s="20"/>
      <c r="P31" s="20"/>
    </row>
    <row r="32" spans="1:16" x14ac:dyDescent="0.25">
      <c r="A32" s="3" t="s">
        <v>179</v>
      </c>
      <c r="B32" s="3" t="s">
        <v>178</v>
      </c>
      <c r="C32" s="9" t="s">
        <v>180</v>
      </c>
      <c r="D32" s="14">
        <v>24202</v>
      </c>
      <c r="E32" s="28">
        <v>41946</v>
      </c>
      <c r="F32" s="7" t="s">
        <v>306</v>
      </c>
      <c r="G32" s="30" t="s">
        <v>361</v>
      </c>
      <c r="I32" s="20"/>
      <c r="J32" s="20"/>
      <c r="K32" s="20"/>
      <c r="L32" s="20"/>
      <c r="M32" s="20"/>
      <c r="N32" s="20"/>
      <c r="O32" s="20"/>
      <c r="P32" s="20"/>
    </row>
    <row r="33" spans="1:16" x14ac:dyDescent="0.25">
      <c r="A33" s="9" t="s">
        <v>34</v>
      </c>
      <c r="B33" s="9" t="s">
        <v>181</v>
      </c>
      <c r="C33" s="9" t="s">
        <v>267</v>
      </c>
      <c r="D33" s="9" t="s">
        <v>94</v>
      </c>
      <c r="E33" s="28">
        <v>40612</v>
      </c>
      <c r="F33" s="7" t="s">
        <v>303</v>
      </c>
      <c r="G33" s="30" t="s">
        <v>304</v>
      </c>
      <c r="I33" s="20"/>
      <c r="J33" s="20"/>
      <c r="K33" s="20"/>
      <c r="L33" s="20"/>
      <c r="M33" s="20"/>
      <c r="N33" s="20"/>
      <c r="O33" s="20"/>
      <c r="P33" s="20"/>
    </row>
    <row r="34" spans="1:16" x14ac:dyDescent="0.25">
      <c r="A34" s="9" t="s">
        <v>35</v>
      </c>
      <c r="B34" s="9" t="s">
        <v>182</v>
      </c>
      <c r="C34" s="9" t="s">
        <v>225</v>
      </c>
      <c r="D34" s="4">
        <v>20000</v>
      </c>
      <c r="E34" s="28">
        <v>42298</v>
      </c>
      <c r="F34" s="7" t="s">
        <v>306</v>
      </c>
      <c r="G34" s="30" t="s">
        <v>361</v>
      </c>
      <c r="I34" s="20"/>
      <c r="J34" s="20"/>
      <c r="K34" s="20"/>
      <c r="L34" s="20"/>
      <c r="M34" s="20"/>
      <c r="N34" s="20"/>
      <c r="O34" s="20"/>
      <c r="P34" s="20"/>
    </row>
    <row r="35" spans="1:16" x14ac:dyDescent="0.25">
      <c r="A35" s="11" t="s">
        <v>36</v>
      </c>
      <c r="B35" s="10" t="s">
        <v>116</v>
      </c>
      <c r="C35" s="11" t="s">
        <v>117</v>
      </c>
      <c r="D35" s="13" t="s">
        <v>94</v>
      </c>
      <c r="E35" s="28">
        <v>41970</v>
      </c>
      <c r="F35" s="7" t="s">
        <v>304</v>
      </c>
      <c r="G35" s="30" t="s">
        <v>361</v>
      </c>
      <c r="I35" s="20"/>
      <c r="J35" s="20"/>
      <c r="K35" s="20"/>
      <c r="L35" s="20"/>
      <c r="M35" s="20"/>
      <c r="N35" s="20"/>
      <c r="O35" s="20"/>
      <c r="P35" s="20"/>
    </row>
    <row r="36" spans="1:16" x14ac:dyDescent="0.25">
      <c r="A36" s="9" t="s">
        <v>37</v>
      </c>
      <c r="B36" s="10" t="s">
        <v>116</v>
      </c>
      <c r="C36" s="9" t="s">
        <v>237</v>
      </c>
      <c r="D36" s="9" t="s">
        <v>94</v>
      </c>
      <c r="E36" s="28">
        <v>41563</v>
      </c>
      <c r="F36" s="7" t="s">
        <v>304</v>
      </c>
      <c r="G36" s="30" t="s">
        <v>362</v>
      </c>
      <c r="I36" s="20"/>
      <c r="J36" s="20"/>
      <c r="K36" s="20"/>
      <c r="L36" s="20"/>
      <c r="M36" s="20"/>
      <c r="N36" s="20"/>
      <c r="O36" s="20"/>
      <c r="P36" s="20"/>
    </row>
    <row r="37" spans="1:16" x14ac:dyDescent="0.25">
      <c r="A37" s="9" t="s">
        <v>38</v>
      </c>
      <c r="B37" s="9" t="s">
        <v>183</v>
      </c>
      <c r="C37" s="9" t="s">
        <v>292</v>
      </c>
      <c r="D37" s="4">
        <v>85000</v>
      </c>
      <c r="E37" s="28">
        <v>40617</v>
      </c>
      <c r="F37" s="7" t="s">
        <v>310</v>
      </c>
      <c r="G37" s="30" t="s">
        <v>304</v>
      </c>
      <c r="I37" s="20"/>
      <c r="J37" s="20"/>
      <c r="K37" s="20"/>
      <c r="L37" s="20"/>
      <c r="M37" s="20"/>
      <c r="N37" s="20"/>
      <c r="O37" s="20"/>
      <c r="P37" s="20"/>
    </row>
    <row r="38" spans="1:16" x14ac:dyDescent="0.25">
      <c r="A38" s="9" t="s">
        <v>40</v>
      </c>
      <c r="B38" s="9" t="s">
        <v>186</v>
      </c>
      <c r="C38" s="9" t="s">
        <v>266</v>
      </c>
      <c r="D38" s="9" t="s">
        <v>94</v>
      </c>
      <c r="E38" s="28">
        <v>41827</v>
      </c>
      <c r="F38" s="7" t="s">
        <v>302</v>
      </c>
      <c r="G38" s="30" t="s">
        <v>361</v>
      </c>
      <c r="I38" s="20"/>
      <c r="J38" s="20"/>
      <c r="K38" s="20"/>
      <c r="L38" s="20"/>
      <c r="M38" s="20"/>
      <c r="N38" s="20"/>
      <c r="O38" s="20"/>
      <c r="P38" s="20"/>
    </row>
    <row r="39" spans="1:16" x14ac:dyDescent="0.25">
      <c r="A39" s="9" t="s">
        <v>41</v>
      </c>
      <c r="B39" s="9" t="s">
        <v>187</v>
      </c>
      <c r="C39" s="9" t="s">
        <v>230</v>
      </c>
      <c r="D39" s="9" t="s">
        <v>94</v>
      </c>
      <c r="E39" s="28">
        <v>41572</v>
      </c>
      <c r="F39" s="7" t="s">
        <v>304</v>
      </c>
      <c r="G39" s="30" t="s">
        <v>362</v>
      </c>
      <c r="I39" s="20"/>
      <c r="J39" s="20"/>
      <c r="K39" s="20"/>
      <c r="L39" s="20"/>
      <c r="M39" s="20"/>
      <c r="N39" s="20"/>
      <c r="O39" s="20"/>
      <c r="P39" s="20"/>
    </row>
    <row r="40" spans="1:16" x14ac:dyDescent="0.25">
      <c r="A40" s="3" t="s">
        <v>42</v>
      </c>
      <c r="B40" s="3" t="s">
        <v>118</v>
      </c>
      <c r="C40" s="9" t="s">
        <v>119</v>
      </c>
      <c r="D40" s="14" t="s">
        <v>94</v>
      </c>
      <c r="E40" s="28">
        <v>41907</v>
      </c>
      <c r="F40" s="7" t="s">
        <v>306</v>
      </c>
      <c r="G40" s="30" t="s">
        <v>361</v>
      </c>
      <c r="I40" s="20"/>
      <c r="J40" s="20"/>
      <c r="K40" s="20"/>
      <c r="L40" s="20"/>
      <c r="M40" s="20"/>
      <c r="N40" s="20"/>
      <c r="O40" s="20"/>
      <c r="P40" s="20"/>
    </row>
    <row r="41" spans="1:16" x14ac:dyDescent="0.25">
      <c r="A41" s="9" t="s">
        <v>43</v>
      </c>
      <c r="B41" s="9" t="s">
        <v>188</v>
      </c>
      <c r="C41" s="9" t="s">
        <v>219</v>
      </c>
      <c r="D41" s="4">
        <v>33837</v>
      </c>
      <c r="E41" s="28">
        <v>41121</v>
      </c>
      <c r="F41" s="7" t="s">
        <v>303</v>
      </c>
      <c r="G41" s="30" t="s">
        <v>307</v>
      </c>
      <c r="I41" s="20"/>
      <c r="J41" s="20"/>
      <c r="K41" s="20"/>
      <c r="L41" s="20"/>
      <c r="M41" s="20"/>
      <c r="N41" s="20"/>
      <c r="O41" s="20"/>
      <c r="P41" s="20"/>
    </row>
    <row r="42" spans="1:16" x14ac:dyDescent="0.25">
      <c r="A42" s="9" t="s">
        <v>44</v>
      </c>
      <c r="B42" s="9" t="s">
        <v>190</v>
      </c>
      <c r="C42" s="9" t="s">
        <v>224</v>
      </c>
      <c r="D42" s="9" t="s">
        <v>94</v>
      </c>
      <c r="E42" s="28">
        <v>42167</v>
      </c>
      <c r="F42" s="7" t="s">
        <v>306</v>
      </c>
      <c r="G42" s="30" t="s">
        <v>361</v>
      </c>
      <c r="I42" s="20"/>
      <c r="J42" s="20"/>
      <c r="K42" s="20"/>
      <c r="L42" s="20"/>
      <c r="M42" s="20"/>
      <c r="N42" s="20"/>
      <c r="O42" s="20"/>
      <c r="P42" s="20"/>
    </row>
    <row r="43" spans="1:16" x14ac:dyDescent="0.25">
      <c r="A43" s="9" t="s">
        <v>45</v>
      </c>
      <c r="B43" s="3" t="s">
        <v>120</v>
      </c>
      <c r="C43" s="9" t="s">
        <v>226</v>
      </c>
      <c r="D43" s="9" t="s">
        <v>94</v>
      </c>
      <c r="E43" s="28">
        <v>41437</v>
      </c>
      <c r="F43" s="7" t="s">
        <v>306</v>
      </c>
      <c r="G43" s="30" t="s">
        <v>362</v>
      </c>
      <c r="I43" s="20"/>
      <c r="J43" s="20"/>
      <c r="K43" s="20"/>
      <c r="L43" s="20"/>
      <c r="M43" s="20"/>
      <c r="N43" s="20"/>
      <c r="O43" s="20"/>
      <c r="P43" s="20"/>
    </row>
    <row r="44" spans="1:16" x14ac:dyDescent="0.25">
      <c r="A44" s="9" t="s">
        <v>46</v>
      </c>
      <c r="B44" s="3" t="s">
        <v>120</v>
      </c>
      <c r="C44" s="9" t="s">
        <v>121</v>
      </c>
      <c r="D44" s="4">
        <v>4000</v>
      </c>
      <c r="E44" s="28">
        <v>41969</v>
      </c>
      <c r="F44" s="7" t="s">
        <v>304</v>
      </c>
      <c r="G44" s="30" t="s">
        <v>361</v>
      </c>
      <c r="I44" s="20"/>
      <c r="J44" s="20"/>
      <c r="K44" s="20"/>
      <c r="L44" s="20"/>
      <c r="M44" s="20"/>
      <c r="N44" s="20"/>
      <c r="O44" s="20"/>
      <c r="P44" s="20"/>
    </row>
    <row r="45" spans="1:16" ht="60" x14ac:dyDescent="0.25">
      <c r="A45" s="3" t="s">
        <v>268</v>
      </c>
      <c r="B45" s="3" t="s">
        <v>189</v>
      </c>
      <c r="C45" s="9" t="s">
        <v>269</v>
      </c>
      <c r="D45" s="14" t="s">
        <v>270</v>
      </c>
      <c r="E45" s="28">
        <v>41950</v>
      </c>
      <c r="F45" s="7" t="s">
        <v>306</v>
      </c>
      <c r="G45" s="30" t="s">
        <v>361</v>
      </c>
      <c r="I45" s="20"/>
      <c r="J45" s="20"/>
      <c r="K45" s="20"/>
      <c r="L45" s="20"/>
      <c r="M45" s="20"/>
      <c r="N45" s="20"/>
      <c r="O45" s="20"/>
      <c r="P45" s="20"/>
    </row>
    <row r="46" spans="1:16" ht="30" x14ac:dyDescent="0.25">
      <c r="A46" s="9" t="s">
        <v>47</v>
      </c>
      <c r="B46" s="3" t="s">
        <v>191</v>
      </c>
      <c r="C46" s="9" t="s">
        <v>282</v>
      </c>
      <c r="D46" s="4">
        <v>1495.02</v>
      </c>
      <c r="E46" s="28">
        <v>41950</v>
      </c>
      <c r="F46" s="7" t="s">
        <v>306</v>
      </c>
      <c r="G46" s="30" t="s">
        <v>361</v>
      </c>
      <c r="I46" s="20"/>
      <c r="J46" s="20"/>
      <c r="K46" s="20"/>
      <c r="L46" s="20"/>
      <c r="M46" s="20"/>
      <c r="N46" s="20"/>
      <c r="O46" s="20"/>
      <c r="P46" s="20"/>
    </row>
    <row r="47" spans="1:16" x14ac:dyDescent="0.25">
      <c r="A47" s="9" t="s">
        <v>48</v>
      </c>
      <c r="B47" s="9" t="s">
        <v>192</v>
      </c>
      <c r="C47" s="9" t="s">
        <v>229</v>
      </c>
      <c r="D47" s="9" t="s">
        <v>94</v>
      </c>
      <c r="E47" s="28">
        <v>41950</v>
      </c>
      <c r="F47" s="7" t="s">
        <v>306</v>
      </c>
      <c r="G47" s="30" t="s">
        <v>361</v>
      </c>
    </row>
    <row r="48" spans="1:16" ht="30" x14ac:dyDescent="0.25">
      <c r="A48" s="3" t="s">
        <v>275</v>
      </c>
      <c r="B48" s="9" t="s">
        <v>184</v>
      </c>
      <c r="C48" s="9" t="s">
        <v>276</v>
      </c>
      <c r="D48" s="4">
        <v>25176.27</v>
      </c>
      <c r="E48" s="28">
        <v>41605</v>
      </c>
      <c r="F48" s="7" t="s">
        <v>304</v>
      </c>
      <c r="G48" s="30" t="s">
        <v>362</v>
      </c>
    </row>
    <row r="49" spans="1:7" x14ac:dyDescent="0.25">
      <c r="A49" s="9" t="s">
        <v>49</v>
      </c>
      <c r="B49" s="3" t="s">
        <v>122</v>
      </c>
      <c r="C49" s="3" t="s">
        <v>123</v>
      </c>
      <c r="D49" s="14">
        <v>5000</v>
      </c>
      <c r="E49" s="28">
        <v>41731</v>
      </c>
      <c r="F49" s="7" t="s">
        <v>304</v>
      </c>
      <c r="G49" s="30" t="s">
        <v>361</v>
      </c>
    </row>
    <row r="50" spans="1:7" ht="30" x14ac:dyDescent="0.25">
      <c r="A50" s="9" t="s">
        <v>50</v>
      </c>
      <c r="B50" s="3" t="s">
        <v>124</v>
      </c>
      <c r="C50" s="9" t="s">
        <v>125</v>
      </c>
      <c r="D50" s="4">
        <v>25508.560000000001</v>
      </c>
      <c r="E50" s="28">
        <v>42179</v>
      </c>
      <c r="F50" s="7" t="s">
        <v>304</v>
      </c>
      <c r="G50" s="30" t="s">
        <v>361</v>
      </c>
    </row>
    <row r="51" spans="1:7" ht="30" x14ac:dyDescent="0.25">
      <c r="A51" s="9" t="s">
        <v>51</v>
      </c>
      <c r="B51" s="3" t="s">
        <v>126</v>
      </c>
      <c r="C51" s="9" t="s">
        <v>127</v>
      </c>
      <c r="D51" s="4" t="s">
        <v>94</v>
      </c>
      <c r="E51" s="28">
        <v>41969</v>
      </c>
      <c r="F51" s="7" t="s">
        <v>304</v>
      </c>
      <c r="G51" s="30" t="s">
        <v>361</v>
      </c>
    </row>
    <row r="52" spans="1:7" x14ac:dyDescent="0.25">
      <c r="A52" s="11" t="s">
        <v>52</v>
      </c>
      <c r="B52" s="10" t="s">
        <v>128</v>
      </c>
      <c r="C52" s="11" t="s">
        <v>129</v>
      </c>
      <c r="D52" s="13" t="s">
        <v>94</v>
      </c>
      <c r="E52" s="28">
        <v>41738</v>
      </c>
      <c r="F52" s="7" t="s">
        <v>304</v>
      </c>
      <c r="G52" s="30" t="s">
        <v>361</v>
      </c>
    </row>
    <row r="53" spans="1:7" x14ac:dyDescent="0.25">
      <c r="A53" s="9" t="s">
        <v>53</v>
      </c>
      <c r="B53" s="9" t="s">
        <v>193</v>
      </c>
      <c r="C53" s="9" t="s">
        <v>283</v>
      </c>
      <c r="D53" s="4">
        <v>20000</v>
      </c>
      <c r="E53" s="28">
        <v>41736</v>
      </c>
      <c r="F53" s="7" t="s">
        <v>304</v>
      </c>
      <c r="G53" s="30" t="s">
        <v>361</v>
      </c>
    </row>
    <row r="54" spans="1:7" x14ac:dyDescent="0.25">
      <c r="A54" s="3" t="s">
        <v>54</v>
      </c>
      <c r="B54" s="3" t="s">
        <v>130</v>
      </c>
      <c r="C54" s="9" t="s">
        <v>236</v>
      </c>
      <c r="D54" s="14" t="s">
        <v>94</v>
      </c>
      <c r="E54" s="28">
        <v>42002</v>
      </c>
      <c r="F54" s="7" t="s">
        <v>311</v>
      </c>
      <c r="G54" s="30" t="s">
        <v>361</v>
      </c>
    </row>
    <row r="55" spans="1:7" x14ac:dyDescent="0.25">
      <c r="A55" s="11" t="s">
        <v>55</v>
      </c>
      <c r="B55" s="10" t="s">
        <v>131</v>
      </c>
      <c r="C55" s="11" t="s">
        <v>132</v>
      </c>
      <c r="D55" s="13" t="s">
        <v>94</v>
      </c>
      <c r="E55" s="28">
        <v>41996</v>
      </c>
      <c r="F55" s="7" t="s">
        <v>304</v>
      </c>
      <c r="G55" s="30" t="s">
        <v>361</v>
      </c>
    </row>
    <row r="56" spans="1:7" x14ac:dyDescent="0.25">
      <c r="A56" s="3" t="s">
        <v>56</v>
      </c>
      <c r="B56" s="3" t="s">
        <v>133</v>
      </c>
      <c r="C56" s="9" t="s">
        <v>134</v>
      </c>
      <c r="D56" s="14">
        <v>1121.68</v>
      </c>
      <c r="E56" s="28">
        <v>42282</v>
      </c>
      <c r="F56" s="7" t="s">
        <v>307</v>
      </c>
      <c r="G56" s="30" t="s">
        <v>361</v>
      </c>
    </row>
    <row r="57" spans="1:7" ht="60" x14ac:dyDescent="0.25">
      <c r="A57" s="3" t="s">
        <v>111</v>
      </c>
      <c r="B57" s="3" t="s">
        <v>112</v>
      </c>
      <c r="C57" s="3" t="s">
        <v>113</v>
      </c>
      <c r="D57" s="4">
        <v>11216.8</v>
      </c>
      <c r="E57" s="28">
        <v>42314</v>
      </c>
      <c r="F57" s="7" t="s">
        <v>307</v>
      </c>
      <c r="G57" s="30" t="s">
        <v>361</v>
      </c>
    </row>
    <row r="58" spans="1:7" ht="30" x14ac:dyDescent="0.25">
      <c r="A58" s="3" t="s">
        <v>57</v>
      </c>
      <c r="B58" s="3" t="s">
        <v>135</v>
      </c>
      <c r="C58" s="9" t="s">
        <v>136</v>
      </c>
      <c r="D58" s="14" t="s">
        <v>94</v>
      </c>
      <c r="E58" s="28">
        <v>41913</v>
      </c>
      <c r="F58" s="7" t="s">
        <v>307</v>
      </c>
      <c r="G58" s="30" t="s">
        <v>361</v>
      </c>
    </row>
    <row r="59" spans="1:7" ht="30" x14ac:dyDescent="0.25">
      <c r="A59" s="3" t="s">
        <v>58</v>
      </c>
      <c r="B59" s="3" t="s">
        <v>137</v>
      </c>
      <c r="C59" s="3" t="s">
        <v>138</v>
      </c>
      <c r="D59" s="14" t="s">
        <v>139</v>
      </c>
      <c r="E59" s="28">
        <v>41919</v>
      </c>
      <c r="F59" s="7" t="s">
        <v>307</v>
      </c>
      <c r="G59" s="30" t="s">
        <v>361</v>
      </c>
    </row>
    <row r="60" spans="1:7" ht="30" x14ac:dyDescent="0.25">
      <c r="A60" s="10" t="s">
        <v>59</v>
      </c>
      <c r="B60" s="10" t="s">
        <v>140</v>
      </c>
      <c r="C60" s="11" t="s">
        <v>141</v>
      </c>
      <c r="D60" s="12">
        <v>1128.68</v>
      </c>
      <c r="E60" s="28">
        <v>42248</v>
      </c>
      <c r="F60" s="7" t="s">
        <v>307</v>
      </c>
      <c r="G60" s="30" t="s">
        <v>361</v>
      </c>
    </row>
    <row r="61" spans="1:7" ht="30" x14ac:dyDescent="0.25">
      <c r="A61" s="11" t="s">
        <v>60</v>
      </c>
      <c r="B61" s="10" t="s">
        <v>142</v>
      </c>
      <c r="C61" s="11" t="s">
        <v>143</v>
      </c>
      <c r="D61" s="13" t="s">
        <v>94</v>
      </c>
      <c r="E61" s="28">
        <v>41976</v>
      </c>
      <c r="F61" s="7" t="s">
        <v>307</v>
      </c>
      <c r="G61" s="30" t="s">
        <v>361</v>
      </c>
    </row>
    <row r="62" spans="1:7" ht="30" x14ac:dyDescent="0.25">
      <c r="A62" s="3" t="s">
        <v>61</v>
      </c>
      <c r="B62" s="3" t="s">
        <v>144</v>
      </c>
      <c r="C62" s="9" t="s">
        <v>145</v>
      </c>
      <c r="D62" s="14">
        <v>20000</v>
      </c>
      <c r="E62" s="28">
        <v>42258</v>
      </c>
      <c r="F62" s="7" t="s">
        <v>302</v>
      </c>
      <c r="G62" s="30" t="s">
        <v>361</v>
      </c>
    </row>
    <row r="63" spans="1:7" ht="30" x14ac:dyDescent="0.25">
      <c r="A63" s="3" t="s">
        <v>62</v>
      </c>
      <c r="B63" s="3" t="s">
        <v>144</v>
      </c>
      <c r="C63" s="9" t="s">
        <v>146</v>
      </c>
      <c r="D63" s="14" t="s">
        <v>94</v>
      </c>
      <c r="E63" s="28">
        <v>42258</v>
      </c>
      <c r="F63" s="7" t="s">
        <v>305</v>
      </c>
      <c r="G63" s="30" t="s">
        <v>361</v>
      </c>
    </row>
    <row r="64" spans="1:7" x14ac:dyDescent="0.25">
      <c r="A64" s="3" t="s">
        <v>63</v>
      </c>
      <c r="B64" s="3" t="s">
        <v>147</v>
      </c>
      <c r="C64" s="9" t="s">
        <v>148</v>
      </c>
      <c r="D64" s="14" t="s">
        <v>94</v>
      </c>
      <c r="E64" s="28">
        <v>41996</v>
      </c>
      <c r="F64" s="7" t="s">
        <v>305</v>
      </c>
      <c r="G64" s="30" t="s">
        <v>361</v>
      </c>
    </row>
    <row r="65" spans="1:7" ht="30" x14ac:dyDescent="0.25">
      <c r="A65" s="9" t="s">
        <v>64</v>
      </c>
      <c r="B65" s="3" t="s">
        <v>194</v>
      </c>
      <c r="C65" s="9" t="s">
        <v>277</v>
      </c>
      <c r="D65" s="4">
        <v>56620.28</v>
      </c>
      <c r="E65" s="28">
        <v>40703</v>
      </c>
      <c r="F65" s="7" t="s">
        <v>305</v>
      </c>
      <c r="G65" s="30" t="s">
        <v>304</v>
      </c>
    </row>
    <row r="66" spans="1:7" x14ac:dyDescent="0.25">
      <c r="A66" s="9" t="s">
        <v>65</v>
      </c>
      <c r="B66" s="9" t="s">
        <v>195</v>
      </c>
      <c r="C66" s="9" t="s">
        <v>238</v>
      </c>
      <c r="D66" s="4">
        <v>4000</v>
      </c>
      <c r="E66" s="28">
        <v>41456</v>
      </c>
      <c r="F66" s="7" t="s">
        <v>304</v>
      </c>
      <c r="G66" s="30" t="s">
        <v>362</v>
      </c>
    </row>
    <row r="67" spans="1:7" ht="30" x14ac:dyDescent="0.25">
      <c r="A67" s="9" t="s">
        <v>66</v>
      </c>
      <c r="B67" s="3" t="s">
        <v>196</v>
      </c>
      <c r="C67" s="9" t="s">
        <v>212</v>
      </c>
      <c r="D67" s="9"/>
      <c r="E67" s="28">
        <v>40789</v>
      </c>
      <c r="F67" s="7" t="s">
        <v>302</v>
      </c>
      <c r="G67" s="30" t="s">
        <v>304</v>
      </c>
    </row>
    <row r="68" spans="1:7" x14ac:dyDescent="0.25">
      <c r="A68" s="9" t="s">
        <v>67</v>
      </c>
      <c r="B68" s="9" t="s">
        <v>197</v>
      </c>
      <c r="C68" s="9" t="s">
        <v>212</v>
      </c>
      <c r="D68" s="9"/>
      <c r="E68" s="28">
        <v>41950</v>
      </c>
      <c r="F68" s="7" t="s">
        <v>302</v>
      </c>
      <c r="G68" s="30" t="s">
        <v>361</v>
      </c>
    </row>
    <row r="69" spans="1:7" x14ac:dyDescent="0.25">
      <c r="A69" s="9" t="s">
        <v>68</v>
      </c>
      <c r="B69" s="9" t="s">
        <v>198</v>
      </c>
      <c r="C69" s="9" t="s">
        <v>286</v>
      </c>
      <c r="D69" s="4">
        <v>5051.2</v>
      </c>
      <c r="E69" s="28">
        <v>41579</v>
      </c>
      <c r="F69" s="7" t="s">
        <v>304</v>
      </c>
      <c r="G69" s="30" t="s">
        <v>362</v>
      </c>
    </row>
    <row r="70" spans="1:7" ht="30" x14ac:dyDescent="0.25">
      <c r="A70" s="9" t="s">
        <v>69</v>
      </c>
      <c r="B70" s="3" t="s">
        <v>149</v>
      </c>
      <c r="C70" s="3" t="s">
        <v>150</v>
      </c>
      <c r="D70" s="4" t="s">
        <v>98</v>
      </c>
      <c r="E70" s="28">
        <v>42300</v>
      </c>
      <c r="F70" s="7" t="s">
        <v>302</v>
      </c>
      <c r="G70" s="30" t="s">
        <v>361</v>
      </c>
    </row>
    <row r="71" spans="1:7" x14ac:dyDescent="0.25">
      <c r="A71" s="3" t="s">
        <v>70</v>
      </c>
      <c r="B71" s="3" t="s">
        <v>151</v>
      </c>
      <c r="C71" s="3" t="s">
        <v>152</v>
      </c>
      <c r="D71" s="14">
        <v>25111</v>
      </c>
      <c r="E71" s="28">
        <v>41970</v>
      </c>
      <c r="F71" s="7" t="s">
        <v>302</v>
      </c>
      <c r="G71" s="30" t="s">
        <v>361</v>
      </c>
    </row>
    <row r="72" spans="1:7" ht="30" x14ac:dyDescent="0.25">
      <c r="A72" s="3" t="s">
        <v>278</v>
      </c>
      <c r="B72" s="3" t="s">
        <v>153</v>
      </c>
      <c r="C72" s="3" t="s">
        <v>154</v>
      </c>
      <c r="D72" s="14">
        <v>40000</v>
      </c>
      <c r="E72" s="28">
        <v>41883</v>
      </c>
      <c r="F72" s="7" t="s">
        <v>312</v>
      </c>
      <c r="G72" s="30" t="s">
        <v>361</v>
      </c>
    </row>
    <row r="73" spans="1:7" x14ac:dyDescent="0.25">
      <c r="A73" s="9" t="s">
        <v>71</v>
      </c>
      <c r="B73" s="9" t="s">
        <v>199</v>
      </c>
      <c r="C73" s="9" t="s">
        <v>280</v>
      </c>
      <c r="D73" s="9" t="s">
        <v>94</v>
      </c>
      <c r="E73" s="28">
        <v>41430</v>
      </c>
      <c r="F73" s="7" t="s">
        <v>302</v>
      </c>
      <c r="G73" s="30" t="s">
        <v>362</v>
      </c>
    </row>
    <row r="74" spans="1:7" x14ac:dyDescent="0.25">
      <c r="A74" s="9" t="s">
        <v>200</v>
      </c>
      <c r="B74" s="9" t="s">
        <v>199</v>
      </c>
      <c r="C74" s="9" t="s">
        <v>223</v>
      </c>
      <c r="D74" s="9" t="s">
        <v>94</v>
      </c>
      <c r="E74" s="28">
        <v>40780</v>
      </c>
      <c r="F74" s="7" t="s">
        <v>302</v>
      </c>
      <c r="G74" s="30" t="s">
        <v>304</v>
      </c>
    </row>
    <row r="75" spans="1:7" ht="31.5" x14ac:dyDescent="0.25">
      <c r="A75" s="16" t="s">
        <v>155</v>
      </c>
      <c r="B75" s="17" t="s">
        <v>156</v>
      </c>
      <c r="C75" s="9" t="s">
        <v>157</v>
      </c>
      <c r="D75" s="14" t="s">
        <v>94</v>
      </c>
      <c r="E75" s="28">
        <v>41907</v>
      </c>
      <c r="F75" s="7" t="s">
        <v>307</v>
      </c>
      <c r="G75" s="30" t="s">
        <v>361</v>
      </c>
    </row>
    <row r="76" spans="1:7" x14ac:dyDescent="0.25">
      <c r="A76" s="9" t="s">
        <v>72</v>
      </c>
      <c r="B76" s="3" t="s">
        <v>158</v>
      </c>
      <c r="C76" s="9" t="s">
        <v>159</v>
      </c>
      <c r="D76" s="4" t="s">
        <v>94</v>
      </c>
      <c r="E76" s="28">
        <v>41969</v>
      </c>
      <c r="F76" s="7" t="s">
        <v>302</v>
      </c>
      <c r="G76" s="30" t="s">
        <v>361</v>
      </c>
    </row>
    <row r="77" spans="1:7" x14ac:dyDescent="0.25">
      <c r="A77" s="9" t="s">
        <v>73</v>
      </c>
      <c r="B77" s="3" t="s">
        <v>158</v>
      </c>
      <c r="C77" s="3" t="s">
        <v>160</v>
      </c>
      <c r="D77" s="4" t="s">
        <v>98</v>
      </c>
      <c r="E77" s="28">
        <v>42298</v>
      </c>
      <c r="F77" s="7" t="s">
        <v>306</v>
      </c>
      <c r="G77" s="30" t="s">
        <v>361</v>
      </c>
    </row>
    <row r="78" spans="1:7" x14ac:dyDescent="0.25">
      <c r="A78" s="9" t="s">
        <v>74</v>
      </c>
      <c r="B78" s="9" t="s">
        <v>201</v>
      </c>
      <c r="C78" s="9" t="s">
        <v>227</v>
      </c>
      <c r="D78" s="4">
        <v>10000</v>
      </c>
      <c r="E78" s="28">
        <v>41521</v>
      </c>
      <c r="F78" s="7" t="s">
        <v>306</v>
      </c>
      <c r="G78" s="30" t="s">
        <v>362</v>
      </c>
    </row>
    <row r="79" spans="1:7" x14ac:dyDescent="0.25">
      <c r="A79" s="9" t="s">
        <v>75</v>
      </c>
      <c r="B79" s="9" t="s">
        <v>114</v>
      </c>
      <c r="C79" s="9" t="s">
        <v>212</v>
      </c>
      <c r="D79" s="9"/>
      <c r="E79" s="28">
        <v>41537</v>
      </c>
      <c r="F79" s="7" t="s">
        <v>313</v>
      </c>
      <c r="G79" s="30" t="s">
        <v>362</v>
      </c>
    </row>
    <row r="80" spans="1:7" x14ac:dyDescent="0.25">
      <c r="A80" s="9" t="s">
        <v>76</v>
      </c>
      <c r="B80" s="3" t="s">
        <v>202</v>
      </c>
      <c r="C80" s="9" t="s">
        <v>265</v>
      </c>
      <c r="D80" s="9" t="s">
        <v>94</v>
      </c>
      <c r="E80" s="28">
        <v>41565</v>
      </c>
      <c r="F80" s="7" t="s">
        <v>308</v>
      </c>
      <c r="G80" s="30" t="s">
        <v>362</v>
      </c>
    </row>
    <row r="81" spans="1:7" x14ac:dyDescent="0.25">
      <c r="A81" s="9" t="s">
        <v>77</v>
      </c>
      <c r="B81" s="9" t="s">
        <v>178</v>
      </c>
      <c r="C81" s="9" t="s">
        <v>212</v>
      </c>
      <c r="D81" s="9"/>
      <c r="E81" s="28">
        <v>41654</v>
      </c>
      <c r="F81" s="7" t="s">
        <v>306</v>
      </c>
      <c r="G81" s="30" t="s">
        <v>361</v>
      </c>
    </row>
    <row r="82" spans="1:7" x14ac:dyDescent="0.25">
      <c r="A82" s="10" t="s">
        <v>78</v>
      </c>
      <c r="B82" s="10" t="s">
        <v>161</v>
      </c>
      <c r="C82" s="11" t="s">
        <v>162</v>
      </c>
      <c r="D82" s="12">
        <v>130068.4</v>
      </c>
      <c r="E82" s="28">
        <v>42314</v>
      </c>
      <c r="F82" s="7" t="s">
        <v>304</v>
      </c>
      <c r="G82" s="30" t="s">
        <v>361</v>
      </c>
    </row>
    <row r="83" spans="1:7" x14ac:dyDescent="0.25">
      <c r="A83" s="7" t="s">
        <v>79</v>
      </c>
      <c r="B83" s="7" t="s">
        <v>203</v>
      </c>
      <c r="C83" s="7" t="s">
        <v>239</v>
      </c>
      <c r="D83" s="7" t="s">
        <v>94</v>
      </c>
      <c r="E83" s="28">
        <v>41663</v>
      </c>
      <c r="F83" s="7" t="s">
        <v>304</v>
      </c>
      <c r="G83" s="30" t="s">
        <v>361</v>
      </c>
    </row>
    <row r="84" spans="1:7" x14ac:dyDescent="0.25">
      <c r="A84" s="7" t="s">
        <v>80</v>
      </c>
      <c r="B84" s="7" t="s">
        <v>204</v>
      </c>
      <c r="C84" s="7" t="s">
        <v>274</v>
      </c>
      <c r="D84" s="8">
        <v>20200</v>
      </c>
      <c r="E84" s="28">
        <v>40612</v>
      </c>
      <c r="F84" s="7" t="s">
        <v>303</v>
      </c>
      <c r="G84" s="30" t="s">
        <v>304</v>
      </c>
    </row>
    <row r="85" spans="1:7" ht="30" x14ac:dyDescent="0.25">
      <c r="A85" s="7" t="s">
        <v>81</v>
      </c>
      <c r="B85" s="5" t="s">
        <v>205</v>
      </c>
      <c r="C85" s="7" t="s">
        <v>235</v>
      </c>
      <c r="D85" s="7" t="s">
        <v>94</v>
      </c>
      <c r="E85" s="28">
        <v>41429</v>
      </c>
      <c r="F85" s="7" t="s">
        <v>304</v>
      </c>
      <c r="G85" s="30" t="s">
        <v>362</v>
      </c>
    </row>
    <row r="86" spans="1:7" ht="30" x14ac:dyDescent="0.25">
      <c r="A86" s="7" t="s">
        <v>82</v>
      </c>
      <c r="B86" s="5" t="s">
        <v>207</v>
      </c>
      <c r="C86" s="7" t="s">
        <v>221</v>
      </c>
      <c r="D86" s="7" t="s">
        <v>94</v>
      </c>
      <c r="E86" s="28">
        <v>41596</v>
      </c>
      <c r="F86" s="7" t="s">
        <v>303</v>
      </c>
      <c r="G86" s="30" t="s">
        <v>362</v>
      </c>
    </row>
    <row r="87" spans="1:7" x14ac:dyDescent="0.25">
      <c r="A87" s="7" t="s">
        <v>83</v>
      </c>
      <c r="B87" s="7" t="s">
        <v>208</v>
      </c>
      <c r="C87" s="7" t="s">
        <v>212</v>
      </c>
      <c r="D87" s="7"/>
      <c r="E87" s="28">
        <v>41586</v>
      </c>
      <c r="F87" s="7" t="s">
        <v>302</v>
      </c>
      <c r="G87" s="30" t="s">
        <v>362</v>
      </c>
    </row>
    <row r="88" spans="1:7" x14ac:dyDescent="0.25">
      <c r="A88" s="7" t="s">
        <v>84</v>
      </c>
      <c r="B88" s="7" t="s">
        <v>209</v>
      </c>
      <c r="C88" s="7" t="s">
        <v>288</v>
      </c>
      <c r="D88" s="8">
        <v>105000</v>
      </c>
      <c r="E88" s="28">
        <v>40703</v>
      </c>
      <c r="F88" s="7" t="s">
        <v>305</v>
      </c>
      <c r="G88" s="30" t="s">
        <v>304</v>
      </c>
    </row>
    <row r="89" spans="1:7" x14ac:dyDescent="0.25">
      <c r="A89" s="7" t="s">
        <v>85</v>
      </c>
      <c r="B89" s="7" t="s">
        <v>210</v>
      </c>
      <c r="C89" s="7" t="s">
        <v>212</v>
      </c>
      <c r="D89" s="7"/>
      <c r="E89" s="28">
        <v>41121</v>
      </c>
      <c r="F89" s="7" t="s">
        <v>305</v>
      </c>
      <c r="G89" s="30" t="s">
        <v>307</v>
      </c>
    </row>
    <row r="90" spans="1:7" x14ac:dyDescent="0.25">
      <c r="A90" s="5" t="s">
        <v>86</v>
      </c>
      <c r="B90" s="5" t="s">
        <v>163</v>
      </c>
      <c r="C90" s="5" t="s">
        <v>164</v>
      </c>
      <c r="D90" s="6">
        <v>650000</v>
      </c>
      <c r="E90" s="28">
        <v>42333</v>
      </c>
      <c r="F90" s="7" t="s">
        <v>303</v>
      </c>
      <c r="G90" s="30" t="s">
        <v>361</v>
      </c>
    </row>
    <row r="91" spans="1:7" x14ac:dyDescent="0.25">
      <c r="A91" s="7" t="s">
        <v>87</v>
      </c>
      <c r="B91" s="7" t="s">
        <v>211</v>
      </c>
      <c r="C91" s="7" t="s">
        <v>257</v>
      </c>
      <c r="D91" s="8">
        <v>5051.2</v>
      </c>
      <c r="E91" s="28">
        <v>41654</v>
      </c>
      <c r="F91" s="7" t="s">
        <v>304</v>
      </c>
      <c r="G91" s="30" t="s">
        <v>361</v>
      </c>
    </row>
    <row r="92" spans="1:7" x14ac:dyDescent="0.25">
      <c r="A92" s="7" t="s">
        <v>88</v>
      </c>
      <c r="B92" s="7" t="s">
        <v>114</v>
      </c>
      <c r="C92" s="7" t="s">
        <v>262</v>
      </c>
      <c r="D92" s="8">
        <v>24813.8</v>
      </c>
      <c r="E92" s="28">
        <v>41537</v>
      </c>
      <c r="F92" s="7" t="s">
        <v>305</v>
      </c>
      <c r="G92" s="30" t="s">
        <v>362</v>
      </c>
    </row>
    <row r="93" spans="1:7" ht="45" x14ac:dyDescent="0.25">
      <c r="A93" s="5" t="s">
        <v>214</v>
      </c>
      <c r="B93" s="5" t="s">
        <v>213</v>
      </c>
      <c r="C93" s="5" t="s">
        <v>215</v>
      </c>
      <c r="D93" s="6">
        <v>2800</v>
      </c>
      <c r="E93" s="28">
        <v>40624</v>
      </c>
      <c r="F93" s="7" t="s">
        <v>314</v>
      </c>
      <c r="G93" s="30" t="s">
        <v>304</v>
      </c>
    </row>
    <row r="94" spans="1:7" x14ac:dyDescent="0.25">
      <c r="A94" s="5" t="s">
        <v>216</v>
      </c>
      <c r="B94" s="5" t="s">
        <v>217</v>
      </c>
      <c r="C94" s="5" t="s">
        <v>218</v>
      </c>
      <c r="D94" s="5" t="s">
        <v>94</v>
      </c>
      <c r="E94" s="28">
        <v>41737</v>
      </c>
      <c r="F94" s="7" t="s">
        <v>309</v>
      </c>
      <c r="G94" s="30" t="s">
        <v>361</v>
      </c>
    </row>
    <row r="95" spans="1:7" x14ac:dyDescent="0.25">
      <c r="A95" s="5" t="s">
        <v>232</v>
      </c>
      <c r="B95" s="5" t="s">
        <v>233</v>
      </c>
      <c r="C95" s="5" t="s">
        <v>234</v>
      </c>
      <c r="D95" s="5" t="s">
        <v>94</v>
      </c>
      <c r="E95" s="28">
        <v>41456</v>
      </c>
      <c r="F95" s="7" t="s">
        <v>304</v>
      </c>
      <c r="G95" s="30" t="s">
        <v>362</v>
      </c>
    </row>
    <row r="96" spans="1:7" x14ac:dyDescent="0.25">
      <c r="A96" s="5" t="s">
        <v>240</v>
      </c>
      <c r="B96" s="5" t="s">
        <v>241</v>
      </c>
      <c r="C96" s="5" t="s">
        <v>242</v>
      </c>
      <c r="D96" s="5" t="s">
        <v>94</v>
      </c>
      <c r="E96" s="28">
        <v>41913</v>
      </c>
      <c r="F96" s="7" t="s">
        <v>307</v>
      </c>
      <c r="G96" s="30" t="s">
        <v>361</v>
      </c>
    </row>
    <row r="97" spans="1:27" ht="30" x14ac:dyDescent="0.25">
      <c r="A97" s="5" t="s">
        <v>243</v>
      </c>
      <c r="B97" s="5" t="s">
        <v>244</v>
      </c>
      <c r="C97" s="5" t="s">
        <v>245</v>
      </c>
      <c r="D97" s="5" t="s">
        <v>94</v>
      </c>
      <c r="E97" s="28">
        <v>42024</v>
      </c>
      <c r="F97" s="7" t="s">
        <v>307</v>
      </c>
      <c r="G97" s="30" t="s">
        <v>361</v>
      </c>
    </row>
    <row r="98" spans="1:27" ht="30" x14ac:dyDescent="0.25">
      <c r="A98" s="5" t="s">
        <v>246</v>
      </c>
      <c r="B98" s="5" t="s">
        <v>248</v>
      </c>
      <c r="C98" s="5" t="s">
        <v>247</v>
      </c>
      <c r="D98" s="5" t="s">
        <v>94</v>
      </c>
      <c r="E98" s="28">
        <v>41971</v>
      </c>
      <c r="F98" s="7" t="s">
        <v>307</v>
      </c>
      <c r="G98" s="30" t="s">
        <v>361</v>
      </c>
    </row>
    <row r="99" spans="1:27" ht="30" x14ac:dyDescent="0.25">
      <c r="A99" s="5" t="s">
        <v>251</v>
      </c>
      <c r="B99" s="5" t="s">
        <v>252</v>
      </c>
      <c r="C99" s="5" t="s">
        <v>253</v>
      </c>
      <c r="D99" s="6">
        <v>1121.68</v>
      </c>
      <c r="E99" s="28">
        <v>42286</v>
      </c>
      <c r="F99" s="7" t="s">
        <v>307</v>
      </c>
      <c r="G99" s="30" t="s">
        <v>361</v>
      </c>
    </row>
    <row r="100" spans="1:27" x14ac:dyDescent="0.25">
      <c r="A100" s="5" t="s">
        <v>254</v>
      </c>
      <c r="B100" s="5" t="s">
        <v>255</v>
      </c>
      <c r="C100" s="5" t="s">
        <v>256</v>
      </c>
      <c r="D100" s="6">
        <v>2350</v>
      </c>
      <c r="E100" s="28">
        <v>41421</v>
      </c>
      <c r="F100" s="7" t="s">
        <v>302</v>
      </c>
      <c r="G100" s="30" t="s">
        <v>362</v>
      </c>
    </row>
    <row r="101" spans="1:27" x14ac:dyDescent="0.25">
      <c r="A101" s="5" t="s">
        <v>258</v>
      </c>
      <c r="B101" s="5" t="s">
        <v>259</v>
      </c>
      <c r="C101" s="5" t="s">
        <v>260</v>
      </c>
      <c r="D101" s="6">
        <v>2350</v>
      </c>
      <c r="E101" s="28">
        <v>41450</v>
      </c>
      <c r="F101" s="7" t="s">
        <v>302</v>
      </c>
      <c r="G101" s="30" t="s">
        <v>362</v>
      </c>
    </row>
    <row r="102" spans="1:27" x14ac:dyDescent="0.25">
      <c r="A102" s="5" t="s">
        <v>271</v>
      </c>
      <c r="B102" s="5" t="s">
        <v>193</v>
      </c>
      <c r="C102" s="5" t="s">
        <v>272</v>
      </c>
      <c r="D102" s="6">
        <v>3000</v>
      </c>
      <c r="E102" s="28">
        <v>41240</v>
      </c>
      <c r="F102" s="7" t="s">
        <v>302</v>
      </c>
      <c r="G102" s="30" t="s">
        <v>307</v>
      </c>
    </row>
    <row r="103" spans="1:27" x14ac:dyDescent="0.25">
      <c r="A103" s="5" t="s">
        <v>39</v>
      </c>
      <c r="B103" s="5" t="s">
        <v>185</v>
      </c>
      <c r="C103" s="5" t="s">
        <v>284</v>
      </c>
      <c r="D103" s="5" t="s">
        <v>285</v>
      </c>
      <c r="E103" s="28">
        <v>41696</v>
      </c>
      <c r="F103" s="7" t="s">
        <v>315</v>
      </c>
      <c r="G103" s="30" t="s">
        <v>361</v>
      </c>
    </row>
    <row r="104" spans="1:27" x14ac:dyDescent="0.25">
      <c r="A104" s="5" t="s">
        <v>293</v>
      </c>
      <c r="B104" s="5" t="s">
        <v>298</v>
      </c>
      <c r="C104" s="5" t="s">
        <v>212</v>
      </c>
      <c r="D104" s="5"/>
      <c r="E104" s="28">
        <v>41976</v>
      </c>
      <c r="F104" s="7" t="s">
        <v>305</v>
      </c>
      <c r="G104" s="30" t="s">
        <v>361</v>
      </c>
    </row>
    <row r="105" spans="1:27" x14ac:dyDescent="0.25">
      <c r="A105" s="5" t="s">
        <v>294</v>
      </c>
      <c r="B105" s="5" t="s">
        <v>298</v>
      </c>
      <c r="C105" s="5" t="s">
        <v>212</v>
      </c>
      <c r="D105" s="5"/>
      <c r="E105" s="28">
        <v>41985</v>
      </c>
      <c r="F105" s="7" t="s">
        <v>304</v>
      </c>
      <c r="G105" s="30" t="s">
        <v>361</v>
      </c>
    </row>
    <row r="106" spans="1:27" x14ac:dyDescent="0.25">
      <c r="A106" s="5" t="s">
        <v>295</v>
      </c>
      <c r="B106" s="5" t="s">
        <v>299</v>
      </c>
      <c r="C106" s="5" t="s">
        <v>212</v>
      </c>
      <c r="D106" s="5"/>
      <c r="E106" s="28">
        <v>41647</v>
      </c>
      <c r="F106" s="7" t="s">
        <v>305</v>
      </c>
      <c r="G106" s="30" t="s">
        <v>361</v>
      </c>
    </row>
    <row r="107" spans="1:27" x14ac:dyDescent="0.25">
      <c r="A107" s="5" t="s">
        <v>296</v>
      </c>
      <c r="B107" s="5" t="s">
        <v>300</v>
      </c>
      <c r="C107" s="5" t="s">
        <v>212</v>
      </c>
      <c r="D107" s="5"/>
      <c r="E107" s="28">
        <v>41913</v>
      </c>
      <c r="F107" s="7" t="s">
        <v>304</v>
      </c>
      <c r="G107" s="30" t="s">
        <v>361</v>
      </c>
      <c r="I107" s="18"/>
      <c r="J107" s="18"/>
      <c r="K107" s="18"/>
      <c r="L107" s="18"/>
      <c r="M107" s="18"/>
      <c r="N107" s="18"/>
      <c r="O107" s="18"/>
      <c r="P107" s="18"/>
    </row>
    <row r="108" spans="1:27" x14ac:dyDescent="0.25">
      <c r="A108" s="5" t="s">
        <v>23</v>
      </c>
      <c r="B108" s="5" t="s">
        <v>350</v>
      </c>
      <c r="C108" s="5" t="s">
        <v>212</v>
      </c>
      <c r="D108" s="5"/>
      <c r="E108" s="19">
        <v>41883</v>
      </c>
      <c r="F108" s="29" t="s">
        <v>303</v>
      </c>
      <c r="G108" s="29" t="s">
        <v>361</v>
      </c>
      <c r="I108" s="18"/>
      <c r="J108" s="18"/>
      <c r="K108" s="18"/>
      <c r="L108" s="18"/>
      <c r="M108" s="18"/>
      <c r="N108" s="18"/>
      <c r="O108" s="18"/>
      <c r="P108" s="18"/>
      <c r="Q108" s="32" t="s">
        <v>365</v>
      </c>
      <c r="R108" s="33"/>
      <c r="S108" s="26"/>
      <c r="T108" s="32" t="s">
        <v>366</v>
      </c>
      <c r="U108" s="33"/>
      <c r="W108" s="32" t="s">
        <v>367</v>
      </c>
      <c r="X108" s="33"/>
      <c r="Z108" s="32" t="s">
        <v>368</v>
      </c>
      <c r="AA108" s="33"/>
    </row>
    <row r="109" spans="1:27" x14ac:dyDescent="0.25">
      <c r="I109" s="18"/>
      <c r="J109" s="18"/>
      <c r="K109" s="18"/>
      <c r="L109" s="18"/>
      <c r="M109" s="18"/>
      <c r="N109" s="18"/>
      <c r="O109" s="18"/>
      <c r="P109" s="18"/>
      <c r="Q109" s="7" t="s">
        <v>4</v>
      </c>
      <c r="R109" s="7" t="s">
        <v>357</v>
      </c>
      <c r="S109" s="26"/>
      <c r="T109" s="7" t="s">
        <v>4</v>
      </c>
      <c r="U109" s="7" t="s">
        <v>357</v>
      </c>
      <c r="W109" s="30" t="s">
        <v>4</v>
      </c>
      <c r="X109" s="30" t="s">
        <v>357</v>
      </c>
      <c r="Z109" s="30" t="s">
        <v>4</v>
      </c>
      <c r="AA109" s="30" t="s">
        <v>357</v>
      </c>
    </row>
    <row r="110" spans="1:27" x14ac:dyDescent="0.25">
      <c r="I110" s="18"/>
      <c r="J110" s="18"/>
      <c r="K110" s="18"/>
      <c r="L110" s="18"/>
      <c r="M110" s="18"/>
      <c r="N110" s="18"/>
      <c r="O110" s="18"/>
      <c r="P110" s="18"/>
      <c r="Q110" s="7" t="s">
        <v>304</v>
      </c>
      <c r="R110" s="7">
        <v>3</v>
      </c>
      <c r="S110" s="26"/>
      <c r="T110" s="7" t="s">
        <v>307</v>
      </c>
      <c r="U110" s="7">
        <v>15</v>
      </c>
      <c r="W110" s="30" t="s">
        <v>361</v>
      </c>
      <c r="X110" s="30">
        <v>7</v>
      </c>
      <c r="Z110" s="30" t="s">
        <v>361</v>
      </c>
      <c r="AA110" s="30">
        <v>66</v>
      </c>
    </row>
    <row r="111" spans="1:27" x14ac:dyDescent="0.25">
      <c r="I111" s="18"/>
      <c r="J111" s="18"/>
      <c r="K111" s="18"/>
      <c r="L111" s="18"/>
      <c r="M111" s="18"/>
      <c r="N111" s="18"/>
      <c r="O111" s="18"/>
      <c r="P111" s="18"/>
      <c r="Q111" s="7" t="s">
        <v>306</v>
      </c>
      <c r="R111" s="7">
        <v>3</v>
      </c>
      <c r="S111" s="26"/>
      <c r="T111" s="7" t="s">
        <v>304</v>
      </c>
      <c r="U111" s="7">
        <v>27</v>
      </c>
      <c r="W111" s="30" t="s">
        <v>362</v>
      </c>
      <c r="X111" s="30">
        <v>6</v>
      </c>
      <c r="Z111" s="30" t="s">
        <v>362</v>
      </c>
      <c r="AA111" s="30">
        <v>23</v>
      </c>
    </row>
    <row r="112" spans="1:27" x14ac:dyDescent="0.25">
      <c r="I112" s="18"/>
      <c r="J112" s="18"/>
      <c r="K112" s="18"/>
      <c r="L112" s="18"/>
      <c r="M112" s="18"/>
      <c r="N112" s="18"/>
      <c r="O112" s="18"/>
      <c r="P112" s="18"/>
      <c r="Q112" s="7" t="s">
        <v>302</v>
      </c>
      <c r="R112" s="7">
        <v>2</v>
      </c>
      <c r="S112" s="26"/>
      <c r="T112" s="7" t="s">
        <v>306</v>
      </c>
      <c r="U112" s="7">
        <v>15</v>
      </c>
      <c r="W112" s="30" t="s">
        <v>307</v>
      </c>
      <c r="X112" s="30">
        <v>2</v>
      </c>
      <c r="Z112" s="30" t="s">
        <v>307</v>
      </c>
      <c r="AA112" s="30">
        <v>8</v>
      </c>
    </row>
    <row r="113" spans="9:27" x14ac:dyDescent="0.25">
      <c r="I113" s="18"/>
      <c r="J113" s="18"/>
      <c r="K113" s="18"/>
      <c r="L113" s="18"/>
      <c r="M113" s="18"/>
      <c r="N113" s="18"/>
      <c r="O113" s="18"/>
      <c r="P113" s="18"/>
      <c r="Q113" s="7" t="s">
        <v>305</v>
      </c>
      <c r="R113" s="7">
        <v>6</v>
      </c>
      <c r="S113" s="26"/>
      <c r="T113" s="7" t="s">
        <v>302</v>
      </c>
      <c r="U113" s="7">
        <v>17</v>
      </c>
      <c r="W113" s="30"/>
      <c r="X113" s="30" t="s">
        <v>358</v>
      </c>
      <c r="Z113" s="30" t="s">
        <v>304</v>
      </c>
      <c r="AA113" s="30">
        <v>10</v>
      </c>
    </row>
    <row r="114" spans="9:27" x14ac:dyDescent="0.25">
      <c r="I114" s="18"/>
      <c r="J114" s="18"/>
      <c r="K114" s="18"/>
      <c r="L114" s="18"/>
      <c r="M114" s="18"/>
      <c r="N114" s="18"/>
      <c r="O114" s="18"/>
      <c r="P114" s="18"/>
      <c r="Q114" s="7" t="s">
        <v>314</v>
      </c>
      <c r="R114" s="7">
        <v>1</v>
      </c>
      <c r="S114" s="26"/>
      <c r="T114" s="7" t="s">
        <v>305</v>
      </c>
      <c r="U114" s="7">
        <v>13</v>
      </c>
      <c r="Z114" s="30"/>
      <c r="AA114" s="30" t="s">
        <v>359</v>
      </c>
    </row>
    <row r="115" spans="9:27" x14ac:dyDescent="0.25">
      <c r="Q115" s="7"/>
      <c r="R115" s="7" t="s">
        <v>358</v>
      </c>
      <c r="S115" s="26"/>
      <c r="T115" s="7" t="s">
        <v>303</v>
      </c>
      <c r="U115" s="7">
        <v>11</v>
      </c>
    </row>
    <row r="116" spans="9:27" x14ac:dyDescent="0.25">
      <c r="Q116" s="27"/>
      <c r="R116" s="27"/>
      <c r="S116" s="26"/>
      <c r="T116" s="7" t="s">
        <v>308</v>
      </c>
      <c r="U116" s="7">
        <v>2</v>
      </c>
    </row>
    <row r="117" spans="9:27" x14ac:dyDescent="0.25">
      <c r="Q117" s="27"/>
      <c r="R117" s="27"/>
      <c r="S117" s="26"/>
      <c r="T117" s="7" t="s">
        <v>314</v>
      </c>
      <c r="U117" s="7">
        <v>1</v>
      </c>
    </row>
    <row r="118" spans="9:27" x14ac:dyDescent="0.25">
      <c r="Q118" s="27"/>
      <c r="R118" s="27"/>
      <c r="S118" s="26"/>
      <c r="T118" s="7" t="s">
        <v>312</v>
      </c>
      <c r="U118" s="7">
        <v>1</v>
      </c>
    </row>
    <row r="119" spans="9:27" x14ac:dyDescent="0.25">
      <c r="Q119" s="27"/>
      <c r="R119" s="27"/>
      <c r="S119" s="26"/>
      <c r="T119" s="7" t="s">
        <v>310</v>
      </c>
      <c r="U119" s="7">
        <v>1</v>
      </c>
    </row>
    <row r="120" spans="9:27" x14ac:dyDescent="0.25">
      <c r="Q120" s="27"/>
      <c r="R120" s="27"/>
      <c r="S120" s="26"/>
      <c r="T120" s="7" t="s">
        <v>309</v>
      </c>
      <c r="U120" s="7">
        <v>2</v>
      </c>
    </row>
    <row r="121" spans="9:27" x14ac:dyDescent="0.25">
      <c r="Q121" s="27"/>
      <c r="R121" s="27"/>
      <c r="S121" s="26"/>
      <c r="T121" s="7" t="s">
        <v>301</v>
      </c>
      <c r="U121" s="7">
        <v>1</v>
      </c>
    </row>
    <row r="122" spans="9:27" x14ac:dyDescent="0.25">
      <c r="Q122" s="27"/>
      <c r="R122" s="27"/>
      <c r="S122" s="26"/>
      <c r="T122" s="7" t="s">
        <v>315</v>
      </c>
      <c r="U122" s="7">
        <v>1</v>
      </c>
    </row>
    <row r="123" spans="9:27" x14ac:dyDescent="0.25">
      <c r="T123" s="2"/>
      <c r="U123" s="2" t="s">
        <v>359</v>
      </c>
      <c r="W123">
        <f>(X110*1)+(X111*2)+(X112*3)</f>
        <v>25</v>
      </c>
    </row>
    <row r="124" spans="9:27" x14ac:dyDescent="0.25">
      <c r="W124">
        <f>W123/15</f>
        <v>1.6666666666666667</v>
      </c>
    </row>
  </sheetData>
  <autoFilter ref="A2:A107"/>
  <mergeCells count="4">
    <mergeCell ref="Q108:R108"/>
    <mergeCell ref="T108:U108"/>
    <mergeCell ref="W108:X108"/>
    <mergeCell ref="Z108:AA108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Martins Feitosa</dc:creator>
  <cp:lastModifiedBy>Raul Silva Telles do Valle</cp:lastModifiedBy>
  <dcterms:created xsi:type="dcterms:W3CDTF">2015-12-10T11:43:35Z</dcterms:created>
  <dcterms:modified xsi:type="dcterms:W3CDTF">2016-01-14T19:56:53Z</dcterms:modified>
</cp:coreProperties>
</file>